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civilrightsdefenders12.sharepoint.com/sites/EUImpunity/Delade dokument/General/FSTP Supporting documents/"/>
    </mc:Choice>
  </mc:AlternateContent>
  <xr:revisionPtr revIDLastSave="534" documentId="8_{F21E9B53-520A-49C3-AEDF-F1FF9B825A9C}" xr6:coauthVersionLast="47" xr6:coauthVersionMax="47" xr10:uidLastSave="{17BBB84F-6635-43C0-BD6E-ABE075329352}"/>
  <bookViews>
    <workbookView xWindow="28680" yWindow="-11445" windowWidth="25440" windowHeight="15270" firstSheet="1" activeTab="1" xr2:uid="{00000000-000D-0000-FFFF-FFFF00000000}"/>
  </bookViews>
  <sheets>
    <sheet name="Intructions" sheetId="4" state="hidden" r:id="rId1"/>
    <sheet name="CRD Budget and Financial_EUR" sheetId="6" r:id="rId2"/>
  </sheets>
  <definedNames>
    <definedName name="budget_version">#REF!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9buQbv3NwiWHyUZ2rSBJ2sYz/Sz61bmCjRgcqHtTo58="/>
    </ext>
  </extLst>
</workbook>
</file>

<file path=xl/calcChain.xml><?xml version="1.0" encoding="utf-8"?>
<calcChain xmlns="http://schemas.openxmlformats.org/spreadsheetml/2006/main">
  <c r="H48" i="6" l="1"/>
  <c r="H47" i="6"/>
  <c r="H46" i="6"/>
  <c r="G49" i="6"/>
  <c r="G12" i="6"/>
  <c r="G14" i="6"/>
  <c r="G41" i="6"/>
  <c r="G42" i="6"/>
  <c r="D49" i="6"/>
  <c r="M46" i="6"/>
  <c r="K29" i="6"/>
  <c r="K41" i="6"/>
  <c r="M47" i="6"/>
  <c r="M48" i="6"/>
  <c r="K14" i="6"/>
  <c r="K19" i="6"/>
  <c r="K24" i="6"/>
  <c r="K34" i="6"/>
  <c r="K37" i="6"/>
  <c r="K40" i="6"/>
  <c r="K42" i="6"/>
  <c r="G11" i="6"/>
  <c r="G13" i="6"/>
  <c r="G16" i="6"/>
  <c r="G17" i="6"/>
  <c r="G18" i="6"/>
  <c r="G19" i="6"/>
  <c r="G21" i="6"/>
  <c r="G22" i="6"/>
  <c r="G23" i="6"/>
  <c r="G24" i="6"/>
  <c r="G26" i="6"/>
  <c r="G27" i="6"/>
  <c r="G28" i="6"/>
  <c r="G29" i="6"/>
  <c r="G31" i="6"/>
  <c r="G32" i="6"/>
  <c r="G33" i="6"/>
  <c r="G34" i="6"/>
  <c r="G36" i="6"/>
  <c r="G37" i="6"/>
  <c r="G39" i="6"/>
  <c r="G40" i="6"/>
  <c r="M41" i="6"/>
  <c r="L11" i="6"/>
  <c r="L12" i="6"/>
  <c r="L13" i="6"/>
  <c r="L14" i="6"/>
  <c r="L16" i="6"/>
  <c r="L17" i="6"/>
  <c r="L18" i="6"/>
  <c r="L19" i="6"/>
  <c r="L21" i="6"/>
  <c r="L22" i="6"/>
  <c r="L23" i="6"/>
  <c r="L24" i="6"/>
  <c r="L26" i="6"/>
  <c r="L27" i="6"/>
  <c r="L28" i="6"/>
  <c r="L29" i="6"/>
  <c r="L31" i="6"/>
  <c r="L32" i="6"/>
  <c r="L33" i="6"/>
  <c r="L34" i="6"/>
  <c r="L36" i="6"/>
  <c r="L37" i="6"/>
  <c r="L39" i="6"/>
  <c r="L40" i="6"/>
  <c r="L41" i="6"/>
  <c r="I11" i="6"/>
  <c r="I12" i="6"/>
  <c r="I13" i="6"/>
  <c r="I14" i="6"/>
  <c r="I16" i="6"/>
  <c r="I17" i="6"/>
  <c r="I18" i="6"/>
  <c r="I19" i="6"/>
  <c r="I21" i="6"/>
  <c r="I22" i="6"/>
  <c r="I23" i="6"/>
  <c r="I24" i="6"/>
  <c r="I26" i="6"/>
  <c r="I27" i="6"/>
  <c r="I28" i="6"/>
  <c r="I29" i="6"/>
  <c r="I31" i="6"/>
  <c r="I32" i="6"/>
  <c r="I33" i="6"/>
  <c r="I34" i="6"/>
  <c r="I36" i="6"/>
  <c r="I37" i="6"/>
  <c r="I39" i="6"/>
  <c r="I40" i="6"/>
  <c r="I41" i="6"/>
  <c r="H14" i="6"/>
  <c r="H19" i="6"/>
  <c r="H24" i="6"/>
  <c r="H29" i="6"/>
  <c r="H34" i="6"/>
  <c r="H37" i="6"/>
  <c r="H40" i="6"/>
  <c r="H41" i="6"/>
  <c r="M40" i="6"/>
  <c r="M39" i="6"/>
  <c r="M37" i="6"/>
  <c r="M36" i="6"/>
  <c r="M34" i="6"/>
  <c r="M33" i="6"/>
  <c r="M32" i="6"/>
  <c r="M31" i="6"/>
  <c r="M29" i="6"/>
  <c r="M28" i="6"/>
  <c r="M27" i="6"/>
  <c r="M26" i="6"/>
  <c r="M24" i="6"/>
  <c r="M23" i="6"/>
  <c r="M22" i="6"/>
  <c r="M21" i="6"/>
  <c r="M19" i="6"/>
  <c r="M18" i="6"/>
  <c r="M17" i="6"/>
  <c r="M16" i="6"/>
  <c r="M14" i="6"/>
  <c r="M13" i="6"/>
  <c r="M12" i="6"/>
  <c r="M1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tc={2E6F40F3-DDD0-4DD3-9508-2E50747E4148}</author>
    <author>tc={A633816C-B77B-4793-ADF2-4786618F812F}</author>
  </authors>
  <commentList>
    <comment ref="C10" authorId="0" shapeId="0" xr:uid="{2E6F40F3-DDD0-4DD3-9508-2E50747E4148}">
      <text>
        <t>[Threaded comment]
Your version of Excel allows you to read this threaded comment; however, any edits to it will get removed if the file is opened in a newer version of Excel. Learn more: https://go.microsoft.com/fwlink/?linkid=870924
Comment:
    Add these in the GMR instead?</t>
      </text>
    </comment>
    <comment ref="C18" authorId="1" shapeId="0" xr:uid="{A633816C-B77B-4793-ADF2-4786618F812F}">
      <text>
        <t>[Threaded comment]
Your version of Excel allows you to read this threaded comment; however, any edits to it will get removed if the file is opened in a newer version of Excel. Learn more: https://go.microsoft.com/fwlink/?linkid=870924
Comment:
    Ask POs if they have an already-made email with this kind of instructions?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Eduarda Cardoso</author>
    <author/>
  </authors>
  <commentList>
    <comment ref="B9" authorId="0" shapeId="0" xr:uid="{258F7D2D-F631-4154-9E52-5D4B1A8A30C7}">
      <text>
        <r>
          <rPr>
            <b/>
            <sz val="9"/>
            <color indexed="81"/>
            <rFont val="Tahoma"/>
            <family val="2"/>
          </rPr>
          <t>For Partner:</t>
        </r>
        <r>
          <rPr>
            <sz val="9"/>
            <color indexed="81"/>
            <rFont val="Tahoma"/>
            <family val="2"/>
          </rPr>
          <t xml:space="preserve">
Add a name/description for each budget item, for example:
1.1 Program Officer</t>
        </r>
      </text>
    </comment>
    <comment ref="D9" authorId="0" shapeId="0" xr:uid="{35FE2905-7E6E-48D1-A921-FB0C1197F41C}">
      <text>
        <r>
          <rPr>
            <b/>
            <sz val="9"/>
            <color indexed="81"/>
            <rFont val="Tahoma"/>
            <family val="2"/>
          </rPr>
          <t xml:space="preserve">For Partner:
</t>
        </r>
        <r>
          <rPr>
            <sz val="9"/>
            <color indexed="81"/>
            <rFont val="Tahoma"/>
            <family val="2"/>
          </rPr>
          <t xml:space="preserve"> Unit used to calculate the budget item, for example number of month, days, computers, trips etc.
</t>
        </r>
      </text>
    </comment>
    <comment ref="K9" authorId="0" shapeId="0" xr:uid="{46A7003B-A3C1-42C9-A73F-E7B25A2AC8C3}">
      <text>
        <r>
          <rPr>
            <b/>
            <sz val="9"/>
            <color indexed="81"/>
            <rFont val="Tahoma"/>
            <family val="2"/>
          </rPr>
          <t>For Partner:</t>
        </r>
        <r>
          <rPr>
            <sz val="9"/>
            <color indexed="81"/>
            <rFont val="Tahoma"/>
            <family val="2"/>
          </rPr>
          <t xml:space="preserve">
At the time of reporting, insert the actual costs covered by CRD's grant.</t>
        </r>
      </text>
    </comment>
    <comment ref="B15" authorId="1" shapeId="0" xr:uid="{1E1615ED-7871-43AD-A33D-B2DFF9F4E982}">
      <text>
        <r>
          <rPr>
            <sz val="11"/>
            <color theme="1"/>
            <rFont val="Calibri"/>
            <family val="2"/>
            <scheme val="minor"/>
          </rPr>
          <t>Specify local tranportation for different purposes, as well as possible international travel and its purpose</t>
        </r>
      </text>
    </comment>
    <comment ref="B20" authorId="1" shapeId="0" xr:uid="{C79F57BD-64F4-4C28-B873-360B4DBDC0A5}">
      <text>
        <r>
          <rPr>
            <sz val="11"/>
            <color theme="1"/>
            <rFont val="Calibri"/>
            <family val="2"/>
            <scheme val="minor"/>
          </rPr>
          <t>Specify for each purpose and state if purchase or rent</t>
        </r>
      </text>
    </comment>
    <comment ref="B25" authorId="1" shapeId="0" xr:uid="{F35D8379-ECBD-4883-83F1-752379FA8B51}">
      <text>
        <r>
          <rPr>
            <sz val="11"/>
            <color theme="1"/>
            <rFont val="Calibri"/>
            <family val="2"/>
            <scheme val="minor"/>
          </rPr>
          <t>Specify for each purpose i.e rent, office supplies, telephone, heating etc</t>
        </r>
      </text>
    </comment>
    <comment ref="B30" authorId="1" shapeId="0" xr:uid="{685D61D2-1A31-47C7-A394-DE8A6197B934}">
      <text>
        <r>
          <rPr>
            <sz val="11"/>
            <color theme="1"/>
            <rFont val="Calibri"/>
            <family val="2"/>
            <scheme val="minor"/>
          </rPr>
          <t>Specify other costs related to activities of the grant such as publications, seminars, press conferences, translation, evaluation</t>
        </r>
      </text>
    </comment>
    <comment ref="C45" authorId="0" shapeId="0" xr:uid="{FC36E662-5DDB-48DF-AC7A-D95C89CF229F}">
      <text>
        <r>
          <rPr>
            <b/>
            <sz val="9"/>
            <color indexed="81"/>
            <rFont val="Tahoma"/>
            <family val="2"/>
          </rPr>
          <t>For Partner:</t>
        </r>
        <r>
          <rPr>
            <sz val="9"/>
            <color indexed="81"/>
            <rFont val="Tahoma"/>
            <family val="2"/>
          </rPr>
          <t xml:space="preserve">
Date that CRD executed the disbursement.</t>
        </r>
      </text>
    </comment>
    <comment ref="D45" authorId="0" shapeId="0" xr:uid="{F288B5BF-0760-4BCA-BAA9-6CA35FF67E7F}">
      <text>
        <r>
          <rPr>
            <b/>
            <sz val="9"/>
            <color indexed="81"/>
            <rFont val="Tahoma"/>
            <family val="2"/>
          </rPr>
          <t>For Partner:</t>
        </r>
        <r>
          <rPr>
            <sz val="9"/>
            <color indexed="81"/>
            <rFont val="Tahoma"/>
            <family val="2"/>
          </rPr>
          <t xml:space="preserve">
Amount disbursed by CRD (in EUR) according to the transfer receipt.</t>
        </r>
      </text>
    </comment>
    <comment ref="F45" authorId="0" shapeId="0" xr:uid="{98372137-CB85-487A-B0B0-48A56AF3D5D7}">
      <text>
        <r>
          <rPr>
            <b/>
            <sz val="9"/>
            <color indexed="81"/>
            <rFont val="Tahoma"/>
            <family val="2"/>
          </rPr>
          <t>For Partner:</t>
        </r>
        <r>
          <rPr>
            <sz val="9"/>
            <color indexed="81"/>
            <rFont val="Tahoma"/>
            <family val="2"/>
          </rPr>
          <t xml:space="preserve">
Currency in which the disbursement was received.</t>
        </r>
      </text>
    </comment>
    <comment ref="G45" authorId="0" shapeId="0" xr:uid="{72C309C1-786B-482D-A74A-D09C0C993D61}">
      <text>
        <r>
          <rPr>
            <b/>
            <sz val="9"/>
            <color indexed="81"/>
            <rFont val="Tahoma"/>
            <family val="2"/>
          </rPr>
          <t>For Partner:</t>
        </r>
        <r>
          <rPr>
            <sz val="9"/>
            <color indexed="81"/>
            <rFont val="Tahoma"/>
            <family val="2"/>
          </rPr>
          <t xml:space="preserve">
Amount received by the Partner, in Local Currency. This amount should be documented by bank statements</t>
        </r>
      </text>
    </comment>
    <comment ref="H45" authorId="0" shapeId="0" xr:uid="{DAAB869F-607D-42FA-B1ED-7AA987E039DE}">
      <text>
        <r>
          <rPr>
            <b/>
            <sz val="9"/>
            <color indexed="81"/>
            <rFont val="Tahoma"/>
            <family val="2"/>
          </rPr>
          <t xml:space="preserve">Do not change:
</t>
        </r>
        <r>
          <rPr>
            <sz val="9"/>
            <color indexed="81"/>
            <rFont val="Tahoma"/>
            <family val="2"/>
          </rPr>
          <t xml:space="preserve">This is the exchange rate at which received funds (in EUR) from CRD were translated to the partner’s local currency.
It is calculated on the date the CRD funds are received by the partner, by dividing the net amount paid by CRD by the gross amount received by the partner. </t>
        </r>
      </text>
    </comment>
  </commentList>
</comments>
</file>

<file path=xl/sharedStrings.xml><?xml version="1.0" encoding="utf-8"?>
<sst xmlns="http://schemas.openxmlformats.org/spreadsheetml/2006/main" count="102" uniqueCount="95">
  <si>
    <t>Instructions</t>
  </si>
  <si>
    <t>Color codes</t>
  </si>
  <si>
    <t>= to be filled by PO</t>
  </si>
  <si>
    <t>= to be filled in by partner</t>
  </si>
  <si>
    <t>No fill = CRD or automatic generated value</t>
  </si>
  <si>
    <t>Sections</t>
  </si>
  <si>
    <t>1. APPENDIX TO AGREEMENT: CRD BUDGET AND FINANCIAL REPORT TEMPLATE</t>
  </si>
  <si>
    <t>Fill out Section 1 before sending the template to the partner, based on the donor agreement.</t>
  </si>
  <si>
    <t>Refer to the Exchange Rate Policy if you have questions on the currencies to use.</t>
  </si>
  <si>
    <t>To add the Budget exchange rate, use Oanda:</t>
  </si>
  <si>
    <t>https://www.oanda.com/currency-converter/en/?from=USD&amp;to=SEK&amp;amount=1</t>
  </si>
  <si>
    <t>Complete this section and copy-paste the below instructions to the body of the email.</t>
  </si>
  <si>
    <t>APPLICATION</t>
  </si>
  <si>
    <t>2. BUDGET (IN REPORTING CURRENCY): TO BE COMPLETED ON APPLICATION</t>
  </si>
  <si>
    <t>Complete the budget with the items on which you wish to use the grant.</t>
  </si>
  <si>
    <t>The total budget should equal the Budget Amount in RC (Reporting Currency).</t>
  </si>
  <si>
    <t>REPORTING</t>
  </si>
  <si>
    <t>3. DISBURSEMENTS: TO BE COMPLETED AFTER DISBURSEMENTS AND RECEIPT OF FUNDS</t>
  </si>
  <si>
    <t>This section is to be completed when reporting on the grant received.</t>
  </si>
  <si>
    <t>Add the information about the disbursements received during the reporting period.</t>
  </si>
  <si>
    <t>4. FINANCIAL REPORT (CRD ACTUALS)</t>
  </si>
  <si>
    <t>Add the actual amounts spent from the CRD grant.</t>
  </si>
  <si>
    <t>+Amount of funds received</t>
  </si>
  <si>
    <t>-Amount of funds spent</t>
  </si>
  <si>
    <t>Project period, start:</t>
  </si>
  <si>
    <t>Closing Balance</t>
  </si>
  <si>
    <t>Project period, end:</t>
  </si>
  <si>
    <t>From:</t>
  </si>
  <si>
    <t>Until:</t>
  </si>
  <si>
    <t>BUDGET ITEMS</t>
  </si>
  <si>
    <t>Unit</t>
  </si>
  <si>
    <t>Cost per Unit</t>
  </si>
  <si>
    <t>Number of Units to be covered by CRD</t>
  </si>
  <si>
    <t>Total costs to be covered by CRD</t>
  </si>
  <si>
    <t>Costs covered by other sources</t>
  </si>
  <si>
    <t xml:space="preserve">Total Costs </t>
  </si>
  <si>
    <t>Deviation</t>
  </si>
  <si>
    <t>Spent in % of budgeted (CRD)</t>
  </si>
  <si>
    <t>1. Human Resources</t>
  </si>
  <si>
    <t>1.1.</t>
  </si>
  <si>
    <t>1.2.</t>
  </si>
  <si>
    <t xml:space="preserve">1.3. </t>
  </si>
  <si>
    <t>Subtotal Human Resources</t>
  </si>
  <si>
    <t>2. Travel</t>
  </si>
  <si>
    <t>2.1.</t>
  </si>
  <si>
    <t>2.2.</t>
  </si>
  <si>
    <t>2.3.</t>
  </si>
  <si>
    <t>Subtotal Travel and Transportation</t>
  </si>
  <si>
    <t>3. Equipment and Supplies</t>
  </si>
  <si>
    <t>3.1.</t>
  </si>
  <si>
    <t>3.2.</t>
  </si>
  <si>
    <t>3.3.</t>
  </si>
  <si>
    <t>Subtotal Equipment and Supplies</t>
  </si>
  <si>
    <t>4. Office Costs</t>
  </si>
  <si>
    <t>4.1.</t>
  </si>
  <si>
    <t>4.2.</t>
  </si>
  <si>
    <t>4.3.</t>
  </si>
  <si>
    <t>Subtotal Office Costs</t>
  </si>
  <si>
    <t>5. Other Costs</t>
  </si>
  <si>
    <t>5.1.</t>
  </si>
  <si>
    <t>5.2.</t>
  </si>
  <si>
    <t>5.3.</t>
  </si>
  <si>
    <t>Subtotal Other Costs</t>
  </si>
  <si>
    <t>6. Bank Charges</t>
  </si>
  <si>
    <t>6.1. Bank charges</t>
  </si>
  <si>
    <t>Subtotal Bank Charges</t>
  </si>
  <si>
    <t>7. Audit cost</t>
  </si>
  <si>
    <t>7.1. Project Audit</t>
  </si>
  <si>
    <t>Subtotal Auditing Costs</t>
  </si>
  <si>
    <t>8. Total Costs</t>
  </si>
  <si>
    <t>Amount left to budget (should be zero):</t>
  </si>
  <si>
    <t>Amount left to spend:</t>
  </si>
  <si>
    <t>Disbursement number</t>
  </si>
  <si>
    <t>Date</t>
  </si>
  <si>
    <t>Amount received by Partner (bank statement or receipt)</t>
  </si>
  <si>
    <t>EUR</t>
  </si>
  <si>
    <t>Local Currency</t>
  </si>
  <si>
    <t>yyyy-mm-dd</t>
  </si>
  <si>
    <t>BALANCE OF FUNDS IN EUR</t>
  </si>
  <si>
    <t>TOTAL SUM RECEIVED</t>
  </si>
  <si>
    <t>TOTAL SUM TRANSFERRED in EUR</t>
  </si>
  <si>
    <t>Currency of disbursement</t>
  </si>
  <si>
    <t>Amount transferred by CRD</t>
  </si>
  <si>
    <t>Applicant:</t>
  </si>
  <si>
    <t>Grant amount requested in EUR:</t>
  </si>
  <si>
    <t>Country of implementation:</t>
  </si>
  <si>
    <t>APPENDIX TO GRANT CONTRACT: CRD BUDGET AND FINANCIAL REPORT TEMPLATE</t>
  </si>
  <si>
    <t>3. FINANCIAL REPORT (ACTUALS)</t>
  </si>
  <si>
    <t>Physical signature if not signed by approved electronic signature</t>
  </si>
  <si>
    <t>Signed by Applicant (Name, Title, Date):</t>
  </si>
  <si>
    <t>Exchange Rate</t>
  </si>
  <si>
    <t>1. BUDGET (in EUR): To be completed on aplication</t>
  </si>
  <si>
    <t>ACTUAL COSTS (covered by CRD)*</t>
  </si>
  <si>
    <t>2. DISBURSEMENTS: To be completed after receipt of funds</t>
  </si>
  <si>
    <t>* Actual costs shall be reported using the exchange rate at which each disbursement was recorded, using the First In First Out (FIFO)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</si>
</sst>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SEK]_-;\-* #,##0.00\ [$SEK]_-;_-* &quot;-&quot;??\ [$SEK]_-;_-@"/>
    <numFmt numFmtId="165" formatCode="#,##0_ ;\-#,##0\ "/>
    <numFmt numFmtId="166" formatCode="#,##0.0000"/>
    <numFmt numFmtId="173" formatCode="_-* #,##0_-;\-* #,##0_-;_-* &quot;-&quot;??_-;_-@_-"/>
  </numFmts>
  <fonts count="38" x14ac:knownFonts="1">
    <font>
      <sz val="11"/>
      <color theme="1"/>
      <name val="Calibri"/>
      <scheme val="minor"/>
    </font>
    <font>
      <sz val="10"/>
      <color theme="1"/>
      <name val="Arial"/>
      <family val="2"/>
    </font>
    <font>
      <sz val="10"/>
      <color theme="1"/>
      <name val="Arial"/>
      <family val="2"/>
    </font>
    <font>
      <sz val="11"/>
      <name val="Arial"/>
      <family val="2"/>
    </font>
    <font>
      <sz val="11"/>
      <color rgb="FFFF0000"/>
      <name val="Arial"/>
      <family val="2"/>
    </font>
    <font>
      <sz val="11"/>
      <color theme="1"/>
      <name val="Arial"/>
      <family val="2"/>
    </font>
    <font>
      <sz val="10"/>
      <color theme="1"/>
      <name val="Arial"/>
      <family val="2"/>
    </font>
    <font>
      <sz val="10"/>
      <color rgb="FF000000"/>
      <name val="Arial"/>
      <family val="2"/>
    </font>
    <font>
      <sz val="12"/>
      <color rgb="FF000000"/>
      <name val="Arial"/>
      <family val="2"/>
    </font>
    <font>
      <sz val="11"/>
      <color rgb="FF000000"/>
      <name val="Arial"/>
      <family val="2"/>
    </font>
    <font>
      <b/>
      <sz val="10"/>
      <color rgb="FF000000"/>
      <name val="Arial"/>
      <family val="2"/>
    </font>
    <font>
      <b/>
      <sz val="11"/>
      <name val="Arial"/>
      <family val="2"/>
    </font>
    <font>
      <i/>
      <sz val="10"/>
      <color rgb="FF000000"/>
      <name val="Arial"/>
      <family val="2"/>
    </font>
    <font>
      <sz val="8"/>
      <color theme="1"/>
      <name val="Arial"/>
      <family val="2"/>
    </font>
    <font>
      <sz val="9"/>
      <color theme="1"/>
      <name val="Arial"/>
      <family val="2"/>
    </font>
    <font>
      <sz val="9"/>
      <color indexed="81"/>
      <name val="Tahoma"/>
      <family val="2"/>
    </font>
    <font>
      <b/>
      <sz val="9"/>
      <color indexed="81"/>
      <name val="Tahoma"/>
      <family val="2"/>
    </font>
    <font>
      <b/>
      <sz val="10"/>
      <color theme="1"/>
      <name val="Arial"/>
      <family val="2"/>
    </font>
    <font>
      <sz val="10"/>
      <color rgb="FFFF0000"/>
      <name val="Arial"/>
      <family val="2"/>
    </font>
    <font>
      <sz val="8"/>
      <color rgb="FFFF0000"/>
      <name val="Arial"/>
      <family val="2"/>
    </font>
    <font>
      <sz val="9"/>
      <color rgb="FFFF0000"/>
      <name val="Arial"/>
      <family val="2"/>
    </font>
    <font>
      <b/>
      <sz val="10"/>
      <color rgb="FFFF0000"/>
      <name val="Arial"/>
      <family val="2"/>
    </font>
    <font>
      <i/>
      <sz val="10"/>
      <color rgb="FFFF0000"/>
      <name val="Arial"/>
      <family val="2"/>
    </font>
    <font>
      <b/>
      <sz val="9"/>
      <color rgb="FFFF0000"/>
      <name val="Arial"/>
      <family val="2"/>
    </font>
    <font>
      <b/>
      <sz val="15"/>
      <color theme="1"/>
      <name val="Arial"/>
      <family val="2"/>
    </font>
    <font>
      <sz val="15"/>
      <name val="Arial"/>
      <family val="2"/>
    </font>
    <font>
      <sz val="15"/>
      <color theme="1"/>
      <name val="Arial"/>
      <family val="2"/>
    </font>
    <font>
      <b/>
      <i/>
      <sz val="15"/>
      <color theme="1"/>
      <name val="Arial"/>
      <family val="2"/>
    </font>
    <font>
      <b/>
      <i/>
      <sz val="11"/>
      <name val="Arial"/>
      <family val="2"/>
    </font>
    <font>
      <u/>
      <sz val="11"/>
      <color theme="10"/>
      <name val="Calibri"/>
      <family val="2"/>
      <scheme val="minor"/>
    </font>
    <font>
      <i/>
      <sz val="9"/>
      <name val="Arial"/>
      <family val="2"/>
    </font>
    <font>
      <b/>
      <i/>
      <sz val="9"/>
      <name val="Arial"/>
      <family val="2"/>
    </font>
    <font>
      <b/>
      <sz val="9"/>
      <name val="Arial"/>
      <family val="2"/>
    </font>
    <font>
      <i/>
      <sz val="11"/>
      <color theme="1"/>
      <name val="Arial"/>
      <family val="2"/>
    </font>
    <font>
      <sz val="10"/>
      <color theme="0" tint="-0.249977111117893"/>
      <name val="Arial"/>
      <family val="2"/>
    </font>
    <font>
      <sz val="11"/>
      <color theme="1"/>
      <name val="Calibri"/>
      <scheme val="minor"/>
    </font>
    <font>
      <b/>
      <sz val="11"/>
      <color rgb="FF000000"/>
      <name val="Arial"/>
      <family val="2"/>
    </font>
    <font>
      <sz val="12"/>
      <color rgb="FF172B4D"/>
      <name val="Segoe UI"/>
      <family val="2"/>
    </font>
  </fonts>
  <fills count="14">
    <fill>
      <patternFill patternType="none"/>
    </fill>
    <fill>
      <patternFill patternType="gray125"/>
    </fill>
    <fill>
      <patternFill patternType="solid">
        <fgColor theme="0"/>
        <bgColor theme="0"/>
      </patternFill>
    </fill>
    <fill>
      <patternFill patternType="solid">
        <fgColor rgb="FFF7CAAC"/>
        <bgColor rgb="FFF7CAAC"/>
      </patternFill>
    </fill>
    <fill>
      <patternFill patternType="solid">
        <fgColor rgb="FFE7E6E6"/>
        <bgColor rgb="FFE7E6E6"/>
      </patternFill>
    </fill>
    <fill>
      <patternFill patternType="solid">
        <fgColor rgb="FFC5E0B3"/>
        <bgColor rgb="FFC5E0B3"/>
      </patternFill>
    </fill>
    <fill>
      <patternFill patternType="solid">
        <fgColor theme="9" tint="0.59999389629810485"/>
        <bgColor rgb="FFECECEC"/>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0"/>
        <bgColor rgb="FFD0CECE"/>
      </patternFill>
    </fill>
    <fill>
      <patternFill patternType="solid">
        <fgColor theme="8" tint="0.79998168889431442"/>
        <bgColor rgb="FFDEEAF6"/>
      </patternFill>
    </fill>
    <fill>
      <patternFill patternType="solid">
        <fgColor theme="8" tint="0.79998168889431442"/>
        <bgColor indexed="64"/>
      </patternFill>
    </fill>
    <fill>
      <patternFill patternType="solid">
        <fgColor theme="0"/>
        <bgColor rgb="FFECECEC"/>
      </patternFill>
    </fill>
  </fills>
  <borders count="59">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indexed="64"/>
      </right>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3">
    <xf numFmtId="0" fontId="0" fillId="0" borderId="0"/>
    <xf numFmtId="0" fontId="29" fillId="0" borderId="0" applyNumberFormat="0" applyFill="0" applyBorder="0" applyAlignment="0" applyProtection="0"/>
    <xf numFmtId="43" fontId="35" fillId="0" borderId="0" applyFont="0" applyFill="0" applyBorder="0" applyAlignment="0" applyProtection="0"/>
  </cellStyleXfs>
  <cellXfs count="206">
    <xf numFmtId="0" fontId="0" fillId="0" borderId="0" xfId="0"/>
    <xf numFmtId="0" fontId="2" fillId="0" borderId="0" xfId="0" applyFont="1"/>
    <xf numFmtId="0" fontId="17" fillId="0" borderId="0" xfId="0" applyFont="1"/>
    <xf numFmtId="0" fontId="18" fillId="0" borderId="9" xfId="0" applyFont="1" applyBorder="1"/>
    <xf numFmtId="0" fontId="17" fillId="0" borderId="0" xfId="0" applyFont="1" applyAlignment="1">
      <alignment vertical="center"/>
    </xf>
    <xf numFmtId="0" fontId="29" fillId="0" borderId="0" xfId="1" quotePrefix="1" applyFill="1" applyBorder="1" applyAlignment="1">
      <alignment vertical="top" wrapText="1"/>
    </xf>
    <xf numFmtId="0" fontId="1" fillId="0" borderId="0" xfId="0" applyFont="1"/>
    <xf numFmtId="0" fontId="1" fillId="9" borderId="9" xfId="0" quotePrefix="1" applyFont="1" applyFill="1" applyBorder="1" applyAlignment="1">
      <alignment vertical="top"/>
    </xf>
    <xf numFmtId="3" fontId="1" fillId="6" borderId="9" xfId="0" quotePrefix="1" applyNumberFormat="1" applyFont="1" applyFill="1" applyBorder="1" applyAlignment="1">
      <alignment horizontal="left" vertical="top"/>
    </xf>
    <xf numFmtId="0" fontId="1" fillId="0" borderId="9" xfId="0" quotePrefix="1" applyFont="1" applyBorder="1" applyAlignment="1">
      <alignment vertical="top"/>
    </xf>
    <xf numFmtId="0" fontId="1" fillId="0" borderId="9" xfId="0" quotePrefix="1" applyFont="1" applyBorder="1" applyAlignment="1">
      <alignment vertical="top" wrapText="1"/>
    </xf>
    <xf numFmtId="0" fontId="1" fillId="0" borderId="0" xfId="0" quotePrefix="1" applyFont="1" applyAlignment="1">
      <alignment vertical="top" wrapText="1"/>
    </xf>
    <xf numFmtId="3" fontId="1" fillId="0" borderId="9" xfId="0" quotePrefix="1" applyNumberFormat="1" applyFont="1" applyBorder="1" applyAlignment="1">
      <alignment horizontal="left" vertical="top"/>
    </xf>
    <xf numFmtId="3" fontId="1" fillId="0" borderId="9" xfId="0" quotePrefix="1" applyNumberFormat="1" applyFont="1" applyBorder="1" applyAlignment="1">
      <alignment horizontal="left" vertical="top" wrapText="1"/>
    </xf>
    <xf numFmtId="0" fontId="1" fillId="0" borderId="15" xfId="0" applyFont="1" applyBorder="1"/>
    <xf numFmtId="0" fontId="5" fillId="0" borderId="0" xfId="0" applyFont="1" applyProtection="1">
      <protection locked="0"/>
    </xf>
    <xf numFmtId="0" fontId="1" fillId="0" borderId="0" xfId="0" applyFont="1" applyProtection="1">
      <protection locked="0"/>
    </xf>
    <xf numFmtId="0" fontId="26" fillId="0" borderId="0" xfId="0" applyFont="1" applyProtection="1">
      <protection locked="0"/>
    </xf>
    <xf numFmtId="3" fontId="1" fillId="0" borderId="0" xfId="0" applyNumberFormat="1" applyFont="1" applyProtection="1">
      <protection locked="0"/>
    </xf>
    <xf numFmtId="0" fontId="6" fillId="0" borderId="0" xfId="0" applyFont="1" applyProtection="1">
      <protection locked="0"/>
    </xf>
    <xf numFmtId="0" fontId="34" fillId="0" borderId="0" xfId="0" applyFont="1" applyProtection="1">
      <protection locked="0"/>
    </xf>
    <xf numFmtId="3" fontId="5" fillId="0" borderId="0" xfId="0" applyNumberFormat="1" applyFont="1" applyProtection="1">
      <protection locked="0"/>
    </xf>
    <xf numFmtId="0" fontId="3" fillId="0" borderId="32" xfId="0" applyFont="1" applyBorder="1" applyProtection="1">
      <protection locked="0"/>
    </xf>
    <xf numFmtId="0" fontId="5" fillId="0" borderId="32" xfId="0" applyFont="1" applyBorder="1" applyProtection="1">
      <protection locked="0"/>
    </xf>
    <xf numFmtId="0" fontId="3" fillId="0" borderId="47" xfId="0" applyFont="1" applyBorder="1" applyProtection="1">
      <protection locked="0"/>
    </xf>
    <xf numFmtId="0" fontId="3" fillId="0" borderId="0" xfId="0" applyFont="1" applyProtection="1">
      <protection locked="0"/>
    </xf>
    <xf numFmtId="0" fontId="5" fillId="0" borderId="8" xfId="0" applyFont="1" applyBorder="1" applyProtection="1">
      <protection locked="0"/>
    </xf>
    <xf numFmtId="0" fontId="8" fillId="0" borderId="0" xfId="0" applyFont="1" applyProtection="1">
      <protection locked="0"/>
    </xf>
    <xf numFmtId="0" fontId="9" fillId="0" borderId="0" xfId="0" applyFont="1" applyProtection="1">
      <protection locked="0"/>
    </xf>
    <xf numFmtId="0" fontId="3" fillId="0" borderId="8" xfId="0" applyFont="1" applyBorder="1" applyProtection="1">
      <protection locked="0"/>
    </xf>
    <xf numFmtId="0" fontId="3" fillId="0" borderId="15" xfId="0" applyFont="1" applyBorder="1" applyProtection="1">
      <protection locked="0"/>
    </xf>
    <xf numFmtId="0" fontId="5" fillId="0" borderId="12" xfId="0" applyFont="1" applyBorder="1" applyProtection="1">
      <protection locked="0"/>
    </xf>
    <xf numFmtId="3" fontId="10" fillId="0" borderId="4" xfId="0" applyNumberFormat="1" applyFont="1" applyBorder="1" applyAlignment="1" applyProtection="1">
      <alignment horizontal="left" vertical="top" wrapText="1"/>
      <protection locked="0"/>
    </xf>
    <xf numFmtId="14" fontId="10" fillId="0" borderId="4" xfId="0" applyNumberFormat="1" applyFont="1" applyBorder="1" applyAlignment="1" applyProtection="1">
      <alignment horizontal="left" vertical="top" wrapText="1"/>
      <protection locked="0"/>
    </xf>
    <xf numFmtId="14" fontId="10" fillId="0" borderId="16" xfId="0" applyNumberFormat="1" applyFont="1" applyBorder="1" applyAlignment="1" applyProtection="1">
      <alignment horizontal="left" vertical="top" wrapText="1"/>
      <protection locked="0"/>
    </xf>
    <xf numFmtId="14" fontId="7" fillId="0" borderId="5" xfId="0" applyNumberFormat="1" applyFont="1" applyBorder="1" applyAlignment="1" applyProtection="1">
      <alignment horizontal="left" vertical="top" wrapText="1"/>
      <protection locked="0"/>
    </xf>
    <xf numFmtId="14" fontId="7" fillId="0" borderId="0" xfId="0" applyNumberFormat="1" applyFont="1" applyAlignment="1" applyProtection="1">
      <alignment horizontal="left" vertical="top" wrapText="1"/>
      <protection locked="0"/>
    </xf>
    <xf numFmtId="14" fontId="10" fillId="0" borderId="45" xfId="0" applyNumberFormat="1" applyFont="1" applyBorder="1" applyAlignment="1" applyProtection="1">
      <alignment horizontal="left" vertical="top" wrapText="1"/>
      <protection locked="0"/>
    </xf>
    <xf numFmtId="0" fontId="10" fillId="11" borderId="28" xfId="0" applyFont="1" applyFill="1" applyBorder="1" applyProtection="1">
      <protection locked="0"/>
    </xf>
    <xf numFmtId="0" fontId="10" fillId="11" borderId="30" xfId="0" applyFont="1" applyFill="1" applyBorder="1" applyAlignment="1" applyProtection="1">
      <alignment horizontal="left"/>
      <protection locked="0"/>
    </xf>
    <xf numFmtId="0" fontId="10" fillId="11" borderId="27" xfId="0" applyFont="1" applyFill="1" applyBorder="1" applyAlignment="1" applyProtection="1">
      <alignment wrapText="1"/>
      <protection locked="0"/>
    </xf>
    <xf numFmtId="0" fontId="3" fillId="12" borderId="21" xfId="0" applyFont="1" applyFill="1" applyBorder="1" applyProtection="1">
      <protection locked="0"/>
    </xf>
    <xf numFmtId="0" fontId="11" fillId="12" borderId="40" xfId="0" applyFont="1" applyFill="1" applyBorder="1" applyProtection="1">
      <protection locked="0"/>
    </xf>
    <xf numFmtId="3" fontId="7" fillId="7" borderId="9" xfId="0" applyNumberFormat="1" applyFont="1" applyFill="1" applyBorder="1" applyAlignment="1" applyProtection="1">
      <alignment wrapText="1"/>
      <protection locked="0"/>
    </xf>
    <xf numFmtId="1" fontId="7" fillId="7" borderId="14" xfId="0" applyNumberFormat="1" applyFont="1" applyFill="1" applyBorder="1" applyAlignment="1" applyProtection="1">
      <alignment wrapText="1"/>
      <protection locked="0"/>
    </xf>
    <xf numFmtId="4" fontId="7" fillId="7" borderId="15" xfId="0" applyNumberFormat="1" applyFont="1" applyFill="1" applyBorder="1" applyAlignment="1" applyProtection="1">
      <alignment wrapText="1"/>
      <protection locked="0"/>
    </xf>
    <xf numFmtId="3" fontId="12" fillId="0" borderId="0" xfId="0" applyNumberFormat="1" applyFont="1" applyProtection="1">
      <protection locked="0"/>
    </xf>
    <xf numFmtId="3" fontId="10" fillId="7" borderId="22" xfId="0" applyNumberFormat="1" applyFont="1" applyFill="1" applyBorder="1" applyAlignment="1" applyProtection="1">
      <alignment wrapText="1"/>
      <protection locked="0"/>
    </xf>
    <xf numFmtId="1" fontId="7" fillId="7" borderId="14" xfId="0" applyNumberFormat="1" applyFont="1" applyFill="1" applyBorder="1" applyProtection="1">
      <protection locked="0"/>
    </xf>
    <xf numFmtId="0" fontId="12" fillId="2" borderId="23" xfId="0" applyFont="1" applyFill="1" applyBorder="1" applyProtection="1">
      <protection locked="0"/>
    </xf>
    <xf numFmtId="3" fontId="12" fillId="2" borderId="23" xfId="0" applyNumberFormat="1" applyFont="1" applyFill="1" applyBorder="1" applyProtection="1">
      <protection locked="0"/>
    </xf>
    <xf numFmtId="1" fontId="12" fillId="2" borderId="24" xfId="0" applyNumberFormat="1" applyFont="1" applyFill="1" applyBorder="1" applyProtection="1">
      <protection locked="0"/>
    </xf>
    <xf numFmtId="3" fontId="7" fillId="2" borderId="25" xfId="0" applyNumberFormat="1" applyFont="1" applyFill="1" applyBorder="1" applyAlignment="1" applyProtection="1">
      <alignment wrapText="1"/>
      <protection locked="0"/>
    </xf>
    <xf numFmtId="3" fontId="7" fillId="0" borderId="0" xfId="0" applyNumberFormat="1" applyFont="1" applyAlignment="1" applyProtection="1">
      <alignment wrapText="1"/>
      <protection locked="0"/>
    </xf>
    <xf numFmtId="3" fontId="10" fillId="2" borderId="26" xfId="0" applyNumberFormat="1" applyFont="1" applyFill="1" applyBorder="1" applyAlignment="1" applyProtection="1">
      <alignment wrapText="1"/>
      <protection locked="0"/>
    </xf>
    <xf numFmtId="0" fontId="3" fillId="12" borderId="27" xfId="0" applyFont="1" applyFill="1" applyBorder="1" applyAlignment="1" applyProtection="1">
      <alignment wrapText="1"/>
      <protection locked="0"/>
    </xf>
    <xf numFmtId="1" fontId="3" fillId="12" borderId="28" xfId="0" applyNumberFormat="1" applyFont="1" applyFill="1" applyBorder="1" applyAlignment="1" applyProtection="1">
      <alignment wrapText="1"/>
      <protection locked="0"/>
    </xf>
    <xf numFmtId="0" fontId="3" fillId="12" borderId="30" xfId="0" applyFont="1" applyFill="1" applyBorder="1" applyAlignment="1" applyProtection="1">
      <alignment wrapText="1"/>
      <protection locked="0"/>
    </xf>
    <xf numFmtId="0" fontId="3" fillId="0" borderId="0" xfId="0" applyFont="1" applyAlignment="1" applyProtection="1">
      <alignment wrapText="1"/>
      <protection locked="0"/>
    </xf>
    <xf numFmtId="0" fontId="11" fillId="12" borderId="31" xfId="0" applyFont="1" applyFill="1" applyBorder="1" applyAlignment="1" applyProtection="1">
      <alignment wrapText="1"/>
      <protection locked="0"/>
    </xf>
    <xf numFmtId="3" fontId="7" fillId="11" borderId="27" xfId="0" applyNumberFormat="1" applyFont="1" applyFill="1" applyBorder="1" applyProtection="1">
      <protection locked="0"/>
    </xf>
    <xf numFmtId="0" fontId="3" fillId="12" borderId="27" xfId="0" applyFont="1" applyFill="1" applyBorder="1" applyProtection="1">
      <protection locked="0"/>
    </xf>
    <xf numFmtId="1" fontId="3" fillId="12" borderId="28" xfId="0" applyNumberFormat="1" applyFont="1" applyFill="1" applyBorder="1" applyProtection="1">
      <protection locked="0"/>
    </xf>
    <xf numFmtId="0" fontId="3" fillId="12" borderId="30" xfId="0" applyFont="1" applyFill="1" applyBorder="1" applyProtection="1">
      <protection locked="0"/>
    </xf>
    <xf numFmtId="0" fontId="11" fillId="12" borderId="31" xfId="0" applyFont="1" applyFill="1" applyBorder="1" applyProtection="1">
      <protection locked="0"/>
    </xf>
    <xf numFmtId="0" fontId="12" fillId="2" borderId="24" xfId="0" applyFont="1" applyFill="1" applyBorder="1" applyProtection="1">
      <protection locked="0"/>
    </xf>
    <xf numFmtId="0" fontId="12" fillId="2" borderId="52" xfId="0" applyFont="1" applyFill="1" applyBorder="1" applyProtection="1">
      <protection locked="0"/>
    </xf>
    <xf numFmtId="0" fontId="10" fillId="11" borderId="11" xfId="0" applyFont="1" applyFill="1" applyBorder="1" applyProtection="1">
      <protection locked="0"/>
    </xf>
    <xf numFmtId="0" fontId="12" fillId="2" borderId="34" xfId="0" applyFont="1" applyFill="1" applyBorder="1" applyProtection="1">
      <protection locked="0"/>
    </xf>
    <xf numFmtId="3" fontId="7" fillId="11" borderId="27" xfId="0" applyNumberFormat="1" applyFont="1" applyFill="1" applyBorder="1" applyAlignment="1" applyProtection="1">
      <alignment horizontal="center"/>
      <protection locked="0"/>
    </xf>
    <xf numFmtId="0" fontId="5" fillId="0" borderId="23" xfId="0" applyFont="1" applyBorder="1" applyProtection="1">
      <protection locked="0"/>
    </xf>
    <xf numFmtId="0" fontId="10" fillId="3" borderId="28" xfId="0" applyFont="1" applyFill="1" applyBorder="1" applyProtection="1">
      <protection locked="0"/>
    </xf>
    <xf numFmtId="0" fontId="10" fillId="3" borderId="13" xfId="0" applyFont="1" applyFill="1" applyBorder="1" applyProtection="1">
      <protection locked="0"/>
    </xf>
    <xf numFmtId="0" fontId="10" fillId="3" borderId="20" xfId="0" applyFont="1" applyFill="1" applyBorder="1" applyProtection="1">
      <protection locked="0"/>
    </xf>
    <xf numFmtId="3" fontId="7" fillId="3" borderId="11" xfId="0" applyNumberFormat="1" applyFont="1" applyFill="1" applyBorder="1" applyProtection="1">
      <protection locked="0"/>
    </xf>
    <xf numFmtId="3" fontId="7" fillId="3" borderId="13" xfId="0" applyNumberFormat="1" applyFont="1" applyFill="1" applyBorder="1" applyAlignment="1" applyProtection="1">
      <alignment wrapText="1"/>
      <protection locked="0"/>
    </xf>
    <xf numFmtId="0" fontId="30" fillId="0" borderId="0" xfId="0" applyFont="1" applyProtection="1">
      <protection locked="0"/>
    </xf>
    <xf numFmtId="0" fontId="31" fillId="0" borderId="0" xfId="0" applyFont="1" applyProtection="1">
      <protection locked="0"/>
    </xf>
    <xf numFmtId="3" fontId="30" fillId="0" borderId="0" xfId="0" applyNumberFormat="1" applyFont="1" applyProtection="1">
      <protection locked="0"/>
    </xf>
    <xf numFmtId="3" fontId="30" fillId="0" borderId="0" xfId="0" applyNumberFormat="1" applyFont="1" applyAlignment="1" applyProtection="1">
      <alignment horizontal="left"/>
      <protection locked="0"/>
    </xf>
    <xf numFmtId="3" fontId="30" fillId="0" borderId="0" xfId="0" applyNumberFormat="1" applyFont="1" applyAlignment="1" applyProtection="1">
      <alignment horizontal="right" wrapText="1"/>
      <protection locked="0"/>
    </xf>
    <xf numFmtId="3" fontId="30" fillId="0" borderId="0" xfId="0" applyNumberFormat="1" applyFont="1" applyAlignment="1" applyProtection="1">
      <alignment wrapText="1"/>
      <protection locked="0"/>
    </xf>
    <xf numFmtId="3" fontId="30" fillId="0" borderId="0" xfId="0" applyNumberFormat="1" applyFont="1" applyAlignment="1" applyProtection="1">
      <alignment horizontal="right"/>
      <protection locked="0"/>
    </xf>
    <xf numFmtId="9" fontId="30" fillId="0" borderId="0" xfId="0" applyNumberFormat="1" applyFont="1" applyProtection="1">
      <protection locked="0"/>
    </xf>
    <xf numFmtId="1" fontId="13" fillId="10" borderId="42" xfId="0" applyNumberFormat="1" applyFont="1" applyFill="1" applyBorder="1" applyAlignment="1" applyProtection="1">
      <alignment horizontal="center" vertical="center" wrapText="1"/>
      <protection locked="0"/>
    </xf>
    <xf numFmtId="1" fontId="13" fillId="10" borderId="3" xfId="0" applyNumberFormat="1" applyFont="1" applyFill="1" applyBorder="1" applyAlignment="1" applyProtection="1">
      <alignment horizontal="center" vertical="center" wrapText="1"/>
      <protection locked="0"/>
    </xf>
    <xf numFmtId="0" fontId="14" fillId="10" borderId="33" xfId="0" applyFont="1" applyFill="1" applyBorder="1" applyAlignment="1" applyProtection="1">
      <alignment horizontal="center"/>
      <protection locked="0"/>
    </xf>
    <xf numFmtId="14" fontId="14" fillId="5" borderId="1" xfId="0" applyNumberFormat="1" applyFont="1" applyFill="1" applyBorder="1" applyAlignment="1" applyProtection="1">
      <alignment horizontal="center"/>
      <protection locked="0"/>
    </xf>
    <xf numFmtId="165" fontId="14" fillId="5" borderId="1" xfId="0" applyNumberFormat="1" applyFont="1" applyFill="1" applyBorder="1" applyAlignment="1" applyProtection="1">
      <alignment wrapText="1"/>
      <protection locked="0"/>
    </xf>
    <xf numFmtId="164" fontId="14" fillId="5" borderId="1" xfId="0" applyNumberFormat="1" applyFont="1" applyFill="1" applyBorder="1" applyAlignment="1" applyProtection="1">
      <alignment horizontal="center"/>
      <protection locked="0"/>
    </xf>
    <xf numFmtId="0" fontId="14" fillId="10" borderId="39" xfId="0" applyFont="1" applyFill="1" applyBorder="1" applyAlignment="1" applyProtection="1">
      <alignment horizontal="center"/>
      <protection locked="0"/>
    </xf>
    <xf numFmtId="14" fontId="14" fillId="5" borderId="10" xfId="0" applyNumberFormat="1" applyFont="1" applyFill="1" applyBorder="1" applyAlignment="1" applyProtection="1">
      <alignment horizontal="center"/>
      <protection locked="0"/>
    </xf>
    <xf numFmtId="165" fontId="14" fillId="5" borderId="10" xfId="0" applyNumberFormat="1" applyFont="1" applyFill="1" applyBorder="1" applyAlignment="1" applyProtection="1">
      <alignment wrapText="1"/>
      <protection locked="0"/>
    </xf>
    <xf numFmtId="164" fontId="14" fillId="5" borderId="10" xfId="0" applyNumberFormat="1" applyFont="1" applyFill="1" applyBorder="1" applyAlignment="1" applyProtection="1">
      <alignment horizontal="center"/>
      <protection locked="0"/>
    </xf>
    <xf numFmtId="0" fontId="33" fillId="0" borderId="0" xfId="0" applyFont="1" applyProtection="1">
      <protection locked="0"/>
    </xf>
    <xf numFmtId="0" fontId="5" fillId="7" borderId="55" xfId="0" applyFont="1" applyFill="1" applyBorder="1" applyProtection="1">
      <protection locked="0"/>
    </xf>
    <xf numFmtId="0" fontId="5" fillId="7" borderId="56" xfId="0" applyFont="1" applyFill="1" applyBorder="1" applyProtection="1">
      <protection locked="0"/>
    </xf>
    <xf numFmtId="0" fontId="5" fillId="7" borderId="6" xfId="0" applyFont="1" applyFill="1" applyBorder="1" applyProtection="1">
      <protection locked="0"/>
    </xf>
    <xf numFmtId="0" fontId="5" fillId="7" borderId="58" xfId="0" applyFont="1" applyFill="1" applyBorder="1" applyProtection="1">
      <protection locked="0"/>
    </xf>
    <xf numFmtId="0" fontId="4" fillId="0" borderId="0" xfId="0" applyFont="1" applyAlignment="1" applyProtection="1">
      <alignment horizontal="left"/>
      <protection locked="0"/>
    </xf>
    <xf numFmtId="0" fontId="5" fillId="0" borderId="0" xfId="0" applyFont="1" applyAlignment="1" applyProtection="1">
      <alignment horizontal="left"/>
      <protection locked="0"/>
    </xf>
    <xf numFmtId="0" fontId="3" fillId="0" borderId="0" xfId="0" applyFont="1" applyAlignment="1" applyProtection="1">
      <alignment horizontal="left"/>
      <protection locked="0"/>
    </xf>
    <xf numFmtId="14" fontId="18" fillId="0" borderId="35" xfId="0" applyNumberFormat="1" applyFont="1" applyBorder="1" applyAlignment="1">
      <alignment horizontal="left" vertical="top" wrapText="1"/>
    </xf>
    <xf numFmtId="0" fontId="4" fillId="12" borderId="36" xfId="0" applyFont="1" applyFill="1" applyBorder="1"/>
    <xf numFmtId="3" fontId="18" fillId="2" borderId="23" xfId="0" applyNumberFormat="1" applyFont="1" applyFill="1" applyBorder="1" applyAlignment="1">
      <alignment wrapText="1"/>
    </xf>
    <xf numFmtId="0" fontId="4" fillId="12" borderId="27" xfId="0" applyFont="1" applyFill="1" applyBorder="1" applyAlignment="1">
      <alignment wrapText="1"/>
    </xf>
    <xf numFmtId="0" fontId="4" fillId="12" borderId="27" xfId="0" applyFont="1" applyFill="1" applyBorder="1"/>
    <xf numFmtId="3" fontId="18" fillId="3" borderId="20" xfId="0" applyNumberFormat="1" applyFont="1" applyFill="1" applyBorder="1" applyAlignment="1">
      <alignment wrapText="1"/>
    </xf>
    <xf numFmtId="14" fontId="18" fillId="0" borderId="5" xfId="0" applyNumberFormat="1" applyFont="1" applyBorder="1" applyAlignment="1">
      <alignment horizontal="left" vertical="top" wrapText="1"/>
    </xf>
    <xf numFmtId="0" fontId="4" fillId="12" borderId="21" xfId="0" applyFont="1" applyFill="1" applyBorder="1"/>
    <xf numFmtId="3" fontId="18" fillId="0" borderId="15" xfId="0" applyNumberFormat="1" applyFont="1" applyBorder="1"/>
    <xf numFmtId="9" fontId="22" fillId="0" borderId="9" xfId="0" applyNumberFormat="1" applyFont="1" applyBorder="1"/>
    <xf numFmtId="3" fontId="18" fillId="2" borderId="25" xfId="0" applyNumberFormat="1" applyFont="1" applyFill="1" applyBorder="1" applyAlignment="1">
      <alignment wrapText="1"/>
    </xf>
    <xf numFmtId="0" fontId="4" fillId="12" borderId="30" xfId="0" applyFont="1" applyFill="1" applyBorder="1" applyAlignment="1">
      <alignment wrapText="1"/>
    </xf>
    <xf numFmtId="0" fontId="4" fillId="12" borderId="30" xfId="0" applyFont="1" applyFill="1" applyBorder="1"/>
    <xf numFmtId="3" fontId="18" fillId="3" borderId="13" xfId="0" applyNumberFormat="1" applyFont="1" applyFill="1" applyBorder="1" applyAlignment="1">
      <alignment wrapText="1"/>
    </xf>
    <xf numFmtId="9" fontId="22" fillId="3" borderId="20" xfId="0" applyNumberFormat="1" applyFont="1" applyFill="1" applyBorder="1"/>
    <xf numFmtId="3" fontId="21" fillId="3" borderId="41" xfId="0" applyNumberFormat="1" applyFont="1" applyFill="1" applyBorder="1" applyAlignment="1">
      <alignment wrapText="1"/>
    </xf>
    <xf numFmtId="1" fontId="19" fillId="10" borderId="43" xfId="0" applyNumberFormat="1" applyFont="1" applyFill="1" applyBorder="1" applyAlignment="1">
      <alignment horizontal="center" vertical="center" wrapText="1"/>
    </xf>
    <xf numFmtId="166" fontId="20" fillId="8" borderId="38" xfId="0" applyNumberFormat="1" applyFont="1" applyFill="1" applyBorder="1" applyAlignment="1">
      <alignment horizontal="center"/>
    </xf>
    <xf numFmtId="3" fontId="30" fillId="0" borderId="0" xfId="0" applyNumberFormat="1" applyFont="1" applyAlignment="1" applyProtection="1">
      <alignment horizontal="center"/>
      <protection locked="0"/>
    </xf>
    <xf numFmtId="14" fontId="1" fillId="0" borderId="0" xfId="0" applyNumberFormat="1" applyFont="1" applyAlignment="1" applyProtection="1">
      <alignment horizontal="left" vertical="top"/>
      <protection locked="0"/>
    </xf>
    <xf numFmtId="14" fontId="1" fillId="0" borderId="0" xfId="0" applyNumberFormat="1" applyFont="1" applyAlignment="1" applyProtection="1">
      <alignment horizontal="center" vertical="top" wrapText="1"/>
      <protection locked="0"/>
    </xf>
    <xf numFmtId="3" fontId="1" fillId="0" borderId="0" xfId="0" applyNumberFormat="1" applyFont="1" applyAlignment="1" applyProtection="1">
      <alignment vertical="top" wrapText="1"/>
      <protection locked="0"/>
    </xf>
    <xf numFmtId="14" fontId="21" fillId="0" borderId="44" xfId="0" applyNumberFormat="1" applyFont="1" applyBorder="1" applyAlignment="1">
      <alignment horizontal="left" vertical="top" wrapText="1"/>
    </xf>
    <xf numFmtId="0" fontId="4" fillId="12" borderId="19" xfId="0" applyFont="1" applyFill="1" applyBorder="1"/>
    <xf numFmtId="3" fontId="21" fillId="0" borderId="17" xfId="0" applyNumberFormat="1" applyFont="1" applyBorder="1" applyAlignment="1">
      <alignment wrapText="1"/>
    </xf>
    <xf numFmtId="3" fontId="21" fillId="2" borderId="18" xfId="0" applyNumberFormat="1" applyFont="1" applyFill="1" applyBorder="1" applyAlignment="1">
      <alignment wrapText="1"/>
    </xf>
    <xf numFmtId="0" fontId="4" fillId="12" borderId="29" xfId="0" applyFont="1" applyFill="1" applyBorder="1" applyAlignment="1">
      <alignment wrapText="1"/>
    </xf>
    <xf numFmtId="3" fontId="18" fillId="2" borderId="18" xfId="0" applyNumberFormat="1" applyFont="1" applyFill="1" applyBorder="1" applyAlignment="1">
      <alignment wrapText="1"/>
    </xf>
    <xf numFmtId="0" fontId="4" fillId="12" borderId="29" xfId="0" applyFont="1" applyFill="1" applyBorder="1"/>
    <xf numFmtId="3" fontId="21" fillId="3" borderId="37" xfId="0" applyNumberFormat="1" applyFont="1" applyFill="1" applyBorder="1" applyAlignment="1">
      <alignment wrapText="1"/>
    </xf>
    <xf numFmtId="0" fontId="23" fillId="10" borderId="14" xfId="0" applyFont="1" applyFill="1" applyBorder="1" applyAlignment="1">
      <alignment horizontal="left"/>
    </xf>
    <xf numFmtId="164" fontId="20" fillId="8" borderId="8" xfId="0" applyNumberFormat="1" applyFont="1" applyFill="1" applyBorder="1"/>
    <xf numFmtId="165" fontId="20" fillId="8" borderId="15" xfId="0" applyNumberFormat="1" applyFont="1" applyFill="1" applyBorder="1" applyAlignment="1">
      <alignment wrapText="1"/>
    </xf>
    <xf numFmtId="165" fontId="23" fillId="8" borderId="15" xfId="0" applyNumberFormat="1" applyFont="1" applyFill="1" applyBorder="1" applyAlignment="1">
      <alignment wrapText="1"/>
    </xf>
    <xf numFmtId="0" fontId="21" fillId="0" borderId="34" xfId="0" quotePrefix="1" applyFont="1" applyBorder="1"/>
    <xf numFmtId="3" fontId="21" fillId="0" borderId="48" xfId="0" applyNumberFormat="1" applyFont="1" applyBorder="1"/>
    <xf numFmtId="0" fontId="18" fillId="0" borderId="49" xfId="0" quotePrefix="1" applyFont="1" applyBorder="1"/>
    <xf numFmtId="3" fontId="18" fillId="0" borderId="50" xfId="0" applyNumberFormat="1" applyFont="1" applyBorder="1"/>
    <xf numFmtId="3" fontId="18" fillId="0" borderId="51" xfId="0" applyNumberFormat="1" applyFont="1" applyBorder="1"/>
    <xf numFmtId="0" fontId="3" fillId="0" borderId="32" xfId="0" applyFont="1" applyBorder="1" applyProtection="1">
      <protection locked="0"/>
    </xf>
    <xf numFmtId="0" fontId="3" fillId="0" borderId="8" xfId="0" applyFont="1" applyBorder="1" applyProtection="1">
      <protection locked="0"/>
    </xf>
    <xf numFmtId="14" fontId="10" fillId="0" borderId="34" xfId="0" applyNumberFormat="1" applyFont="1" applyBorder="1" applyAlignment="1" applyProtection="1">
      <alignment horizontal="left" vertical="top" wrapText="1"/>
      <protection locked="0"/>
    </xf>
    <xf numFmtId="0" fontId="3" fillId="0" borderId="5" xfId="0" applyFont="1" applyBorder="1" applyProtection="1">
      <protection locked="0"/>
    </xf>
    <xf numFmtId="0" fontId="7" fillId="7" borderId="9" xfId="0" applyFont="1" applyFill="1" applyBorder="1" applyAlignment="1" applyProtection="1">
      <alignment horizontal="left" vertical="top" wrapText="1"/>
      <protection locked="0"/>
    </xf>
    <xf numFmtId="0" fontId="3" fillId="7" borderId="9" xfId="0" applyFont="1" applyFill="1" applyBorder="1" applyProtection="1">
      <protection locked="0"/>
    </xf>
    <xf numFmtId="0" fontId="14" fillId="4" borderId="54" xfId="0" applyFont="1" applyFill="1" applyBorder="1" applyAlignment="1" applyProtection="1">
      <alignment horizontal="center" vertical="center" wrapText="1"/>
      <protection locked="0"/>
    </xf>
    <xf numFmtId="0" fontId="14" fillId="4" borderId="57" xfId="0" applyFont="1" applyFill="1" applyBorder="1" applyAlignment="1" applyProtection="1">
      <alignment horizontal="center" vertical="center" wrapText="1"/>
      <protection locked="0"/>
    </xf>
    <xf numFmtId="0" fontId="17" fillId="0" borderId="48" xfId="0" applyFont="1" applyFill="1" applyBorder="1" applyAlignment="1" applyProtection="1">
      <alignment horizontal="center" vertical="center" textRotation="90"/>
      <protection locked="0"/>
    </xf>
    <xf numFmtId="0" fontId="24" fillId="0" borderId="14" xfId="0" applyFont="1" applyFill="1" applyBorder="1" applyAlignment="1" applyProtection="1">
      <alignment vertical="center"/>
      <protection locked="0"/>
    </xf>
    <xf numFmtId="0" fontId="25" fillId="0" borderId="8" xfId="0" applyFont="1" applyFill="1" applyBorder="1" applyProtection="1">
      <protection locked="0"/>
    </xf>
    <xf numFmtId="0" fontId="25" fillId="0" borderId="0" xfId="0" applyFont="1" applyFill="1" applyProtection="1">
      <protection locked="0"/>
    </xf>
    <xf numFmtId="0" fontId="26" fillId="0" borderId="0" xfId="0" applyFont="1" applyFill="1" applyProtection="1">
      <protection locked="0"/>
    </xf>
    <xf numFmtId="0" fontId="1" fillId="0" borderId="8" xfId="0" applyFont="1" applyFill="1" applyBorder="1" applyProtection="1">
      <protection locked="0"/>
    </xf>
    <xf numFmtId="0" fontId="1" fillId="0" borderId="15" xfId="0" applyFont="1" applyFill="1" applyBorder="1" applyProtection="1">
      <protection locked="0"/>
    </xf>
    <xf numFmtId="0" fontId="24" fillId="0" borderId="46" xfId="0" applyFont="1" applyFill="1" applyBorder="1" applyProtection="1">
      <protection locked="0"/>
    </xf>
    <xf numFmtId="0" fontId="25" fillId="0" borderId="32" xfId="0" applyFont="1" applyFill="1" applyBorder="1" applyProtection="1">
      <protection locked="0"/>
    </xf>
    <xf numFmtId="0" fontId="24" fillId="0" borderId="32" xfId="0" applyFont="1" applyFill="1" applyBorder="1" applyAlignment="1" applyProtection="1">
      <alignment horizontal="left"/>
      <protection locked="0"/>
    </xf>
    <xf numFmtId="0" fontId="24" fillId="0" borderId="32" xfId="0" applyFont="1" applyFill="1" applyBorder="1" applyProtection="1">
      <protection locked="0"/>
    </xf>
    <xf numFmtId="0" fontId="25" fillId="0" borderId="47" xfId="0" applyFont="1" applyFill="1" applyBorder="1" applyProtection="1">
      <protection locked="0"/>
    </xf>
    <xf numFmtId="0" fontId="24" fillId="0" borderId="46" xfId="0" applyFont="1" applyFill="1" applyBorder="1" applyAlignment="1" applyProtection="1">
      <alignment horizontal="left"/>
      <protection locked="0"/>
    </xf>
    <xf numFmtId="0" fontId="24" fillId="0" borderId="47" xfId="0" applyFont="1" applyFill="1" applyBorder="1" applyAlignment="1" applyProtection="1">
      <alignment horizontal="center"/>
      <protection locked="0"/>
    </xf>
    <xf numFmtId="0" fontId="36" fillId="0" borderId="46" xfId="0" applyFont="1" applyBorder="1" applyAlignment="1" applyProtection="1">
      <alignment horizontal="center" vertical="top"/>
      <protection locked="0"/>
    </xf>
    <xf numFmtId="0" fontId="36" fillId="0" borderId="14" xfId="0" applyFont="1" applyBorder="1" applyAlignment="1" applyProtection="1">
      <alignment horizontal="center" vertical="top"/>
      <protection locked="0"/>
    </xf>
    <xf numFmtId="14" fontId="9" fillId="2" borderId="32" xfId="0" applyNumberFormat="1" applyFont="1" applyFill="1" applyBorder="1" applyAlignment="1" applyProtection="1">
      <alignment horizontal="center"/>
      <protection locked="0"/>
    </xf>
    <xf numFmtId="14" fontId="9" fillId="2" borderId="8" xfId="0" applyNumberFormat="1" applyFont="1" applyFill="1" applyBorder="1" applyAlignment="1" applyProtection="1">
      <alignment horizontal="center"/>
      <protection locked="0"/>
    </xf>
    <xf numFmtId="0" fontId="36" fillId="2" borderId="14" xfId="0" applyFont="1" applyFill="1" applyBorder="1" applyAlignment="1" applyProtection="1">
      <alignment horizontal="center" vertical="top"/>
      <protection locked="0"/>
    </xf>
    <xf numFmtId="0" fontId="36" fillId="2" borderId="11" xfId="0" applyFont="1" applyFill="1" applyBorder="1" applyAlignment="1" applyProtection="1">
      <alignment horizontal="center" vertical="top"/>
      <protection locked="0"/>
    </xf>
    <xf numFmtId="14" fontId="9" fillId="2" borderId="47" xfId="0" applyNumberFormat="1" applyFont="1" applyFill="1" applyBorder="1" applyAlignment="1" applyProtection="1">
      <alignment horizontal="center"/>
      <protection locked="0"/>
    </xf>
    <xf numFmtId="14" fontId="9" fillId="2" borderId="15" xfId="0" applyNumberFormat="1" applyFont="1" applyFill="1" applyBorder="1" applyAlignment="1" applyProtection="1">
      <alignment horizontal="center"/>
      <protection locked="0"/>
    </xf>
    <xf numFmtId="0" fontId="27" fillId="0" borderId="14" xfId="0" applyFont="1" applyFill="1" applyBorder="1" applyAlignment="1" applyProtection="1">
      <alignment vertical="center"/>
      <protection locked="0"/>
    </xf>
    <xf numFmtId="0" fontId="27" fillId="0" borderId="8" xfId="0" applyFont="1" applyFill="1" applyBorder="1" applyAlignment="1" applyProtection="1">
      <alignment vertical="center" wrapText="1"/>
      <protection locked="0"/>
    </xf>
    <xf numFmtId="0" fontId="27" fillId="0" borderId="15" xfId="0" applyFont="1" applyFill="1" applyBorder="1" applyAlignment="1" applyProtection="1">
      <alignment vertical="center" wrapText="1"/>
      <protection locked="0"/>
    </xf>
    <xf numFmtId="0" fontId="30" fillId="0" borderId="0" xfId="0" applyFont="1" applyFill="1" applyProtection="1">
      <protection locked="0"/>
    </xf>
    <xf numFmtId="3" fontId="30" fillId="0" borderId="0" xfId="0" applyNumberFormat="1" applyFont="1" applyFill="1" applyAlignment="1" applyProtection="1">
      <alignment wrapText="1"/>
      <protection locked="0"/>
    </xf>
    <xf numFmtId="0" fontId="28" fillId="0" borderId="14"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15" xfId="0" applyFont="1" applyFill="1" applyBorder="1" applyAlignment="1">
      <alignment horizontal="center" vertical="center"/>
    </xf>
    <xf numFmtId="0" fontId="27" fillId="0" borderId="7" xfId="0" applyFont="1" applyFill="1" applyBorder="1" applyAlignment="1" applyProtection="1">
      <alignment vertical="center"/>
      <protection locked="0"/>
    </xf>
    <xf numFmtId="0" fontId="5" fillId="0" borderId="2" xfId="0" applyFont="1" applyFill="1" applyBorder="1" applyProtection="1">
      <protection locked="0"/>
    </xf>
    <xf numFmtId="3" fontId="5" fillId="0" borderId="2" xfId="0" applyNumberFormat="1" applyFont="1" applyFill="1" applyBorder="1" applyProtection="1">
      <protection locked="0"/>
    </xf>
    <xf numFmtId="3" fontId="30" fillId="0" borderId="2" xfId="0" applyNumberFormat="1" applyFont="1" applyFill="1" applyBorder="1" applyAlignment="1" applyProtection="1">
      <alignment horizontal="right" wrapText="1"/>
      <protection locked="0"/>
    </xf>
    <xf numFmtId="0" fontId="5" fillId="0" borderId="53" xfId="0" applyFont="1" applyFill="1" applyBorder="1" applyProtection="1">
      <protection locked="0"/>
    </xf>
    <xf numFmtId="0" fontId="5" fillId="0" borderId="0" xfId="0" applyFont="1" applyFill="1" applyProtection="1">
      <protection locked="0"/>
    </xf>
    <xf numFmtId="0" fontId="17" fillId="0" borderId="0" xfId="0" applyFont="1" applyFill="1" applyAlignment="1" applyProtection="1">
      <alignment horizontal="center" vertical="center" textRotation="90"/>
      <protection locked="0"/>
    </xf>
    <xf numFmtId="0" fontId="17" fillId="0" borderId="48" xfId="0" applyFont="1" applyFill="1" applyBorder="1" applyAlignment="1" applyProtection="1">
      <alignment vertical="center" textRotation="90"/>
      <protection locked="0"/>
    </xf>
    <xf numFmtId="0" fontId="4" fillId="0" borderId="0" xfId="0" applyFont="1" applyFill="1" applyAlignment="1" applyProtection="1">
      <alignment horizontal="left"/>
      <protection locked="0"/>
    </xf>
    <xf numFmtId="0" fontId="3" fillId="0" borderId="0" xfId="0" applyFont="1" applyFill="1" applyAlignment="1" applyProtection="1">
      <alignment horizontal="left"/>
      <protection locked="0"/>
    </xf>
    <xf numFmtId="0" fontId="5" fillId="0" borderId="0" xfId="0" applyFont="1" applyFill="1" applyAlignment="1" applyProtection="1">
      <alignment horizontal="left"/>
      <protection locked="0"/>
    </xf>
    <xf numFmtId="0" fontId="32" fillId="0" borderId="48" xfId="0" applyFont="1" applyFill="1" applyBorder="1" applyAlignment="1" applyProtection="1">
      <alignment vertical="center" textRotation="90"/>
      <protection locked="0"/>
    </xf>
    <xf numFmtId="3" fontId="18" fillId="0" borderId="9" xfId="0" applyNumberFormat="1" applyFont="1" applyBorder="1"/>
    <xf numFmtId="0" fontId="37" fillId="0" borderId="0" xfId="0" applyFont="1"/>
    <xf numFmtId="3" fontId="21" fillId="0" borderId="0" xfId="0" applyNumberFormat="1" applyFont="1" applyBorder="1"/>
    <xf numFmtId="0" fontId="21" fillId="0" borderId="11" xfId="0" applyFont="1" applyBorder="1"/>
    <xf numFmtId="3" fontId="21" fillId="0" borderId="12" xfId="0" applyNumberFormat="1" applyFont="1" applyBorder="1"/>
    <xf numFmtId="3" fontId="21" fillId="0" borderId="13" xfId="0" applyNumberFormat="1" applyFont="1" applyBorder="1"/>
    <xf numFmtId="173" fontId="14" fillId="5" borderId="1" xfId="2" applyNumberFormat="1" applyFont="1" applyFill="1" applyBorder="1" applyAlignment="1" applyProtection="1">
      <alignment horizontal="right"/>
      <protection locked="0"/>
    </xf>
    <xf numFmtId="173" fontId="14" fillId="5" borderId="10" xfId="2" applyNumberFormat="1" applyFont="1" applyFill="1" applyBorder="1" applyAlignment="1" applyProtection="1">
      <alignment horizontal="right"/>
      <protection locked="0"/>
    </xf>
    <xf numFmtId="0" fontId="5" fillId="0" borderId="0" xfId="0" applyFont="1" applyAlignment="1" applyProtection="1">
      <alignment horizontal="left" vertical="top" wrapText="1"/>
      <protection locked="0"/>
    </xf>
    <xf numFmtId="14" fontId="1" fillId="13" borderId="20" xfId="0" applyNumberFormat="1" applyFont="1" applyFill="1" applyBorder="1" applyAlignment="1" applyProtection="1">
      <alignment horizontal="right" vertical="center" wrapText="1"/>
      <protection locked="0"/>
    </xf>
    <xf numFmtId="3" fontId="7" fillId="7" borderId="20" xfId="0" applyNumberFormat="1" applyFont="1" applyFill="1" applyBorder="1" applyAlignment="1" applyProtection="1">
      <alignment vertical="center" wrapText="1"/>
      <protection locked="0"/>
    </xf>
    <xf numFmtId="14" fontId="1" fillId="13" borderId="14" xfId="0" applyNumberFormat="1" applyFont="1" applyFill="1" applyBorder="1" applyAlignment="1" applyProtection="1">
      <alignment horizontal="right" vertical="center" wrapText="1"/>
      <protection locked="0"/>
    </xf>
    <xf numFmtId="14" fontId="1" fillId="13" borderId="15" xfId="0" applyNumberFormat="1" applyFont="1" applyFill="1" applyBorder="1" applyAlignment="1" applyProtection="1">
      <alignment horizontal="right" vertical="center" wrapText="1"/>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alcChain" Target="calcChain.xml"/><Relationship Id="rId10" Type="http://schemas.microsoft.com/office/2017/10/relationships/person" Target="persons/person.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Eduarda Cardoso" id="{7B738B06-2F29-4137-978D-5B0F176833DA}" userId="S::eduarda.cardoso@civilrightsdefenders.org::7b9ea486-3c85-44c7-9eaa-ffd74aba22ca"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0" dT="2023-10-19T15:20:42.09" personId="{7B738B06-2F29-4137-978D-5B0F176833DA}" id="{2E6F40F3-DDD0-4DD3-9508-2E50747E4148}">
    <text>Add these in the GMR instead?</text>
  </threadedComment>
  <threadedComment ref="C18" dT="2023-10-19T15:29:10.90" personId="{7B738B06-2F29-4137-978D-5B0F176833DA}" id="{A633816C-B77B-4793-ADF2-4786618F812F}">
    <text>Ask POs if they have an already-made email with this kind of instructions?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oanda.com/currency-converter/en/?from=USD&amp;to=SEK&amp;amount=1" TargetMode="Externa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82842-26BA-4F88-9E0D-DEB6448F2353}">
  <dimension ref="B2:C30"/>
  <sheetViews>
    <sheetView topLeftCell="A28" zoomScale="120" zoomScaleNormal="120" workbookViewId="0">
      <selection activeCell="C31" sqref="C31"/>
    </sheetView>
  </sheetViews>
  <sheetFormatPr defaultColWidth="8.7265625" defaultRowHeight="12.5" x14ac:dyDescent="0.25"/>
  <cols>
    <col min="1" max="1" width="2.81640625" style="1" customWidth="1"/>
    <col min="2" max="2" width="5" style="1" customWidth="1"/>
    <col min="3" max="3" width="78.54296875" style="1" customWidth="1"/>
    <col min="4" max="16384" width="8.7265625" style="1"/>
  </cols>
  <sheetData>
    <row r="2" spans="2:3" ht="13" x14ac:dyDescent="0.3">
      <c r="B2" s="2" t="s">
        <v>0</v>
      </c>
      <c r="C2" s="6"/>
    </row>
    <row r="3" spans="2:3" ht="13" x14ac:dyDescent="0.3">
      <c r="B3" s="2"/>
      <c r="C3" s="6"/>
    </row>
    <row r="4" spans="2:3" ht="13" x14ac:dyDescent="0.3">
      <c r="B4" s="2" t="s">
        <v>1</v>
      </c>
      <c r="C4" s="6"/>
    </row>
    <row r="5" spans="2:3" x14ac:dyDescent="0.25">
      <c r="B5" s="7" t="s">
        <v>2</v>
      </c>
      <c r="C5" s="7"/>
    </row>
    <row r="6" spans="2:3" x14ac:dyDescent="0.25">
      <c r="B6" s="8" t="s">
        <v>3</v>
      </c>
      <c r="C6" s="8"/>
    </row>
    <row r="7" spans="2:3" x14ac:dyDescent="0.25">
      <c r="B7" s="3" t="s">
        <v>4</v>
      </c>
      <c r="C7" s="3"/>
    </row>
    <row r="9" spans="2:3" s="2" customFormat="1" ht="13" x14ac:dyDescent="0.3">
      <c r="B9" s="2" t="s">
        <v>5</v>
      </c>
    </row>
    <row r="10" spans="2:3" x14ac:dyDescent="0.25">
      <c r="B10" s="9" t="s">
        <v>6</v>
      </c>
      <c r="C10" s="10"/>
    </row>
    <row r="11" spans="2:3" ht="13" x14ac:dyDescent="0.25">
      <c r="B11" s="4"/>
      <c r="C11" s="11" t="s">
        <v>7</v>
      </c>
    </row>
    <row r="12" spans="2:3" ht="13" x14ac:dyDescent="0.25">
      <c r="B12" s="4"/>
      <c r="C12" s="11" t="s">
        <v>8</v>
      </c>
    </row>
    <row r="13" spans="2:3" ht="13" x14ac:dyDescent="0.25">
      <c r="B13" s="4"/>
      <c r="C13" s="11" t="s">
        <v>9</v>
      </c>
    </row>
    <row r="14" spans="2:3" ht="14.5" x14ac:dyDescent="0.25">
      <c r="B14" s="4"/>
      <c r="C14" s="5" t="s">
        <v>10</v>
      </c>
    </row>
    <row r="15" spans="2:3" ht="13" x14ac:dyDescent="0.25">
      <c r="B15" s="4"/>
      <c r="C15" s="11" t="s">
        <v>11</v>
      </c>
    </row>
    <row r="16" spans="2:3" ht="14.5" x14ac:dyDescent="0.25">
      <c r="B16" s="4"/>
      <c r="C16" s="5"/>
    </row>
    <row r="17" spans="2:3" ht="14.5" x14ac:dyDescent="0.25">
      <c r="B17" s="4" t="s">
        <v>12</v>
      </c>
      <c r="C17" s="5"/>
    </row>
    <row r="18" spans="2:3" x14ac:dyDescent="0.25">
      <c r="B18" s="12" t="s">
        <v>13</v>
      </c>
      <c r="C18" s="13"/>
    </row>
    <row r="19" spans="2:3" ht="13" x14ac:dyDescent="0.25">
      <c r="B19" s="4"/>
      <c r="C19" s="11" t="s">
        <v>14</v>
      </c>
    </row>
    <row r="20" spans="2:3" ht="13" x14ac:dyDescent="0.25">
      <c r="B20" s="4"/>
      <c r="C20" s="11" t="s">
        <v>15</v>
      </c>
    </row>
    <row r="21" spans="2:3" ht="14.5" x14ac:dyDescent="0.25">
      <c r="B21" s="4"/>
      <c r="C21" s="5"/>
    </row>
    <row r="22" spans="2:3" ht="14.5" x14ac:dyDescent="0.25">
      <c r="B22" s="4" t="s">
        <v>16</v>
      </c>
      <c r="C22" s="5"/>
    </row>
    <row r="23" spans="2:3" x14ac:dyDescent="0.25">
      <c r="B23" s="12" t="s">
        <v>17</v>
      </c>
      <c r="C23" s="14"/>
    </row>
    <row r="24" spans="2:3" ht="13" x14ac:dyDescent="0.25">
      <c r="B24" s="4"/>
      <c r="C24" s="11" t="s">
        <v>18</v>
      </c>
    </row>
    <row r="25" spans="2:3" ht="13" x14ac:dyDescent="0.25">
      <c r="B25" s="4"/>
      <c r="C25" s="11" t="s">
        <v>19</v>
      </c>
    </row>
    <row r="26" spans="2:3" ht="13" x14ac:dyDescent="0.25">
      <c r="B26" s="4"/>
      <c r="C26" s="11"/>
    </row>
    <row r="27" spans="2:3" x14ac:dyDescent="0.25">
      <c r="B27" s="12" t="s">
        <v>20</v>
      </c>
      <c r="C27" s="10"/>
    </row>
    <row r="28" spans="2:3" ht="13" x14ac:dyDescent="0.25">
      <c r="B28" s="4"/>
      <c r="C28" s="11" t="s">
        <v>18</v>
      </c>
    </row>
    <row r="29" spans="2:3" ht="13" x14ac:dyDescent="0.25">
      <c r="B29" s="4"/>
      <c r="C29" s="11" t="s">
        <v>21</v>
      </c>
    </row>
    <row r="30" spans="2:3" ht="14.5" x14ac:dyDescent="0.25">
      <c r="B30" s="4"/>
      <c r="C30" s="5"/>
    </row>
  </sheetData>
  <hyperlinks>
    <hyperlink ref="C14" r:id="rId1" xr:uid="{FAEE1236-1521-49EC-9A94-6A84C9FAE83E}"/>
  </hyperlinks>
  <pageMargins left="0.7" right="0.7" top="0.75" bottom="0.75" header="0.3" footer="0.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A323D-A4B2-4769-8469-BF728186B6E5}">
  <sheetPr>
    <pageSetUpPr fitToPage="1"/>
  </sheetPr>
  <dimension ref="A1:W979"/>
  <sheetViews>
    <sheetView tabSelected="1" zoomScale="120" zoomScaleNormal="120" workbookViewId="0">
      <selection activeCell="K54" sqref="K54"/>
    </sheetView>
  </sheetViews>
  <sheetFormatPr defaultColWidth="14.453125" defaultRowHeight="14" x14ac:dyDescent="0.3"/>
  <cols>
    <col min="1" max="1" width="3.26953125" style="184" bestFit="1" customWidth="1"/>
    <col min="2" max="2" width="9.7265625" style="15" customWidth="1"/>
    <col min="3" max="3" width="22.36328125" style="15" customWidth="1"/>
    <col min="4" max="4" width="11.90625" style="15" customWidth="1"/>
    <col min="5" max="5" width="18.6328125" style="15" customWidth="1"/>
    <col min="6" max="6" width="19.1796875" style="15" customWidth="1"/>
    <col min="7" max="7" width="14.81640625" style="15" customWidth="1"/>
    <col min="8" max="8" width="13.54296875" style="15" customWidth="1"/>
    <col min="9" max="9" width="12.1796875" style="15" customWidth="1"/>
    <col min="10" max="10" width="2.54296875" style="15" customWidth="1"/>
    <col min="11" max="11" width="19" style="15" customWidth="1"/>
    <col min="12" max="12" width="9.81640625" style="15" customWidth="1"/>
    <col min="13" max="13" width="17.81640625" style="15" customWidth="1"/>
    <col min="14" max="14" width="4.54296875" style="15" customWidth="1"/>
    <col min="15" max="23" width="8.7265625" style="15" customWidth="1"/>
    <col min="24" max="16384" width="14.453125" style="15"/>
  </cols>
  <sheetData>
    <row r="1" spans="1:23" ht="4.75" customHeight="1" x14ac:dyDescent="0.3"/>
    <row r="2" spans="1:23" s="153" customFormat="1" ht="21" customHeight="1" x14ac:dyDescent="0.4">
      <c r="A2" s="149"/>
      <c r="B2" s="150" t="s">
        <v>86</v>
      </c>
      <c r="C2" s="151"/>
      <c r="D2" s="151"/>
      <c r="E2" s="151"/>
      <c r="F2" s="151"/>
      <c r="G2" s="151"/>
      <c r="H2" s="154"/>
      <c r="I2" s="155"/>
      <c r="J2" s="152"/>
    </row>
    <row r="3" spans="1:23" s="19" customFormat="1" ht="19" customHeight="1" x14ac:dyDescent="0.25">
      <c r="A3" s="149"/>
      <c r="B3" s="200" t="s">
        <v>83</v>
      </c>
      <c r="C3" s="201"/>
      <c r="D3" s="202" t="s">
        <v>85</v>
      </c>
      <c r="E3" s="203"/>
      <c r="F3" s="201"/>
      <c r="G3" s="204" t="s">
        <v>84</v>
      </c>
      <c r="H3" s="205"/>
      <c r="I3" s="201"/>
      <c r="J3" s="16"/>
      <c r="N3" s="16"/>
      <c r="O3" s="18"/>
      <c r="P3" s="16"/>
      <c r="Q3" s="16"/>
      <c r="R3" s="16"/>
      <c r="S3" s="16"/>
      <c r="T3" s="16"/>
      <c r="U3" s="16"/>
      <c r="V3" s="16"/>
      <c r="W3" s="16"/>
    </row>
    <row r="4" spans="1:23" s="19" customFormat="1" ht="14.25" customHeight="1" x14ac:dyDescent="0.25">
      <c r="A4" s="185"/>
      <c r="B4" s="121"/>
      <c r="C4" s="122"/>
      <c r="D4" s="121"/>
      <c r="E4" s="123"/>
      <c r="F4" s="121"/>
      <c r="G4" s="121"/>
      <c r="H4" s="20"/>
      <c r="I4" s="16"/>
      <c r="J4" s="16"/>
      <c r="K4" s="16"/>
      <c r="L4" s="16"/>
      <c r="M4" s="16"/>
      <c r="N4" s="16"/>
      <c r="O4" s="16"/>
      <c r="P4" s="16"/>
      <c r="Q4" s="16"/>
      <c r="R4" s="16"/>
      <c r="S4" s="16"/>
      <c r="T4" s="16"/>
      <c r="U4" s="16"/>
      <c r="V4" s="16"/>
      <c r="W4" s="16"/>
    </row>
    <row r="5" spans="1:23" ht="5.9" customHeight="1" x14ac:dyDescent="0.3">
      <c r="K5" s="21"/>
    </row>
    <row r="6" spans="1:23" s="17" customFormat="1" ht="24" customHeight="1" x14ac:dyDescent="0.4">
      <c r="A6" s="186"/>
      <c r="B6" s="156" t="s">
        <v>91</v>
      </c>
      <c r="C6" s="157"/>
      <c r="D6" s="158"/>
      <c r="E6" s="159"/>
      <c r="F6" s="157"/>
      <c r="G6" s="157"/>
      <c r="H6" s="159"/>
      <c r="I6" s="160"/>
      <c r="J6" s="152"/>
      <c r="K6" s="161" t="s">
        <v>87</v>
      </c>
      <c r="L6" s="157"/>
      <c r="M6" s="162"/>
    </row>
    <row r="7" spans="1:23" ht="15.75" customHeight="1" x14ac:dyDescent="0.35">
      <c r="A7" s="186"/>
      <c r="B7" s="163" t="s">
        <v>24</v>
      </c>
      <c r="C7" s="141"/>
      <c r="D7" s="165" t="s">
        <v>77</v>
      </c>
      <c r="E7" s="22"/>
      <c r="F7" s="22"/>
      <c r="G7" s="23"/>
      <c r="H7" s="22"/>
      <c r="I7" s="24"/>
      <c r="J7" s="25"/>
      <c r="K7" s="167" t="s">
        <v>27</v>
      </c>
      <c r="L7" s="26"/>
      <c r="M7" s="169" t="s">
        <v>77</v>
      </c>
      <c r="N7" s="27"/>
      <c r="O7" s="28"/>
      <c r="P7" s="28"/>
      <c r="Q7" s="28"/>
      <c r="R7" s="28"/>
      <c r="S7" s="28"/>
      <c r="T7" s="28"/>
      <c r="U7" s="28"/>
      <c r="V7" s="28"/>
      <c r="W7" s="28"/>
    </row>
    <row r="8" spans="1:23" ht="15.75" customHeight="1" x14ac:dyDescent="0.35">
      <c r="A8" s="186"/>
      <c r="B8" s="164" t="s">
        <v>26</v>
      </c>
      <c r="C8" s="142"/>
      <c r="D8" s="166" t="s">
        <v>77</v>
      </c>
      <c r="E8" s="29"/>
      <c r="F8" s="29"/>
      <c r="G8" s="26"/>
      <c r="H8" s="29"/>
      <c r="I8" s="30"/>
      <c r="J8" s="25"/>
      <c r="K8" s="168" t="s">
        <v>28</v>
      </c>
      <c r="L8" s="31"/>
      <c r="M8" s="170" t="s">
        <v>77</v>
      </c>
      <c r="N8" s="27"/>
      <c r="O8" s="28"/>
      <c r="P8" s="28"/>
      <c r="Q8" s="28"/>
      <c r="R8" s="28"/>
      <c r="S8" s="28"/>
      <c r="T8" s="28"/>
      <c r="U8" s="28"/>
      <c r="V8" s="28"/>
      <c r="W8" s="28"/>
    </row>
    <row r="9" spans="1:23" ht="39.5" thickBot="1" x14ac:dyDescent="0.35">
      <c r="A9" s="186"/>
      <c r="B9" s="143" t="s">
        <v>29</v>
      </c>
      <c r="C9" s="144"/>
      <c r="D9" s="32" t="s">
        <v>30</v>
      </c>
      <c r="E9" s="33" t="s">
        <v>31</v>
      </c>
      <c r="F9" s="34" t="s">
        <v>32</v>
      </c>
      <c r="G9" s="124" t="s">
        <v>33</v>
      </c>
      <c r="H9" s="35" t="s">
        <v>34</v>
      </c>
      <c r="I9" s="102" t="s">
        <v>35</v>
      </c>
      <c r="J9" s="36"/>
      <c r="K9" s="37" t="s">
        <v>92</v>
      </c>
      <c r="L9" s="108" t="s">
        <v>36</v>
      </c>
      <c r="M9" s="102" t="s">
        <v>37</v>
      </c>
      <c r="N9" s="28"/>
      <c r="O9" s="28"/>
      <c r="P9" s="28"/>
      <c r="Q9" s="28"/>
      <c r="R9" s="28"/>
      <c r="S9" s="28"/>
      <c r="T9" s="28"/>
      <c r="U9" s="28"/>
      <c r="V9" s="28"/>
      <c r="W9" s="28"/>
    </row>
    <row r="10" spans="1:23" ht="16.5" customHeight="1" x14ac:dyDescent="0.3">
      <c r="A10" s="186"/>
      <c r="B10" s="38" t="s">
        <v>38</v>
      </c>
      <c r="C10" s="39"/>
      <c r="D10" s="40"/>
      <c r="E10" s="41"/>
      <c r="F10" s="41"/>
      <c r="G10" s="125"/>
      <c r="H10" s="41"/>
      <c r="I10" s="103"/>
      <c r="J10" s="25"/>
      <c r="K10" s="42"/>
      <c r="L10" s="109"/>
      <c r="M10" s="103"/>
      <c r="N10" s="28"/>
      <c r="O10" s="28"/>
      <c r="P10" s="28"/>
      <c r="Q10" s="28"/>
      <c r="R10" s="28"/>
      <c r="S10" s="28"/>
      <c r="T10" s="28"/>
      <c r="U10" s="28"/>
      <c r="V10" s="28"/>
      <c r="W10" s="28"/>
    </row>
    <row r="11" spans="1:23" ht="14.25" customHeight="1" x14ac:dyDescent="0.3">
      <c r="A11" s="186"/>
      <c r="B11" s="145" t="s">
        <v>39</v>
      </c>
      <c r="C11" s="146"/>
      <c r="D11" s="43"/>
      <c r="E11" s="43"/>
      <c r="F11" s="44"/>
      <c r="G11" s="126">
        <f>E11*F11</f>
        <v>0</v>
      </c>
      <c r="H11" s="45"/>
      <c r="I11" s="191">
        <f>G11+H11</f>
        <v>0</v>
      </c>
      <c r="J11" s="46"/>
      <c r="K11" s="47"/>
      <c r="L11" s="110">
        <f>SUM(G11-K11)</f>
        <v>0</v>
      </c>
      <c r="M11" s="111">
        <f>IFERROR(+K11/G11,0)</f>
        <v>0</v>
      </c>
      <c r="N11" s="28"/>
      <c r="O11" s="28"/>
      <c r="P11" s="28"/>
      <c r="Q11" s="28"/>
      <c r="R11" s="28"/>
      <c r="S11" s="28"/>
      <c r="T11" s="28"/>
      <c r="U11" s="28"/>
      <c r="V11" s="28"/>
      <c r="W11" s="28"/>
    </row>
    <row r="12" spans="1:23" ht="14.25" customHeight="1" x14ac:dyDescent="0.3">
      <c r="A12" s="186"/>
      <c r="B12" s="145" t="s">
        <v>40</v>
      </c>
      <c r="C12" s="146"/>
      <c r="D12" s="43"/>
      <c r="E12" s="43"/>
      <c r="F12" s="44"/>
      <c r="G12" s="126">
        <f t="shared" ref="G12:G13" si="0">E12*F12</f>
        <v>0</v>
      </c>
      <c r="H12" s="45"/>
      <c r="I12" s="191">
        <f>G12+H12</f>
        <v>0</v>
      </c>
      <c r="J12" s="46"/>
      <c r="K12" s="47"/>
      <c r="L12" s="110">
        <f t="shared" ref="L12:L13" si="1">SUM(G12-K12)</f>
        <v>0</v>
      </c>
      <c r="M12" s="111">
        <f t="shared" ref="M12:M14" si="2">IFERROR(+K12/G12,0)</f>
        <v>0</v>
      </c>
      <c r="N12" s="28"/>
      <c r="O12" s="28"/>
      <c r="P12" s="28"/>
      <c r="Q12" s="28"/>
      <c r="R12" s="28"/>
      <c r="S12" s="28"/>
      <c r="T12" s="28"/>
      <c r="U12" s="28"/>
      <c r="V12" s="28"/>
      <c r="W12" s="28"/>
    </row>
    <row r="13" spans="1:23" ht="14.25" customHeight="1" x14ac:dyDescent="0.3">
      <c r="A13" s="186"/>
      <c r="B13" s="145" t="s">
        <v>41</v>
      </c>
      <c r="C13" s="146"/>
      <c r="D13" s="43"/>
      <c r="E13" s="43"/>
      <c r="F13" s="48"/>
      <c r="G13" s="126">
        <f t="shared" si="0"/>
        <v>0</v>
      </c>
      <c r="H13" s="45"/>
      <c r="I13" s="191">
        <f>G13+H13</f>
        <v>0</v>
      </c>
      <c r="J13" s="46"/>
      <c r="K13" s="47"/>
      <c r="L13" s="110">
        <f t="shared" si="1"/>
        <v>0</v>
      </c>
      <c r="M13" s="111">
        <f t="shared" si="2"/>
        <v>0</v>
      </c>
      <c r="N13" s="28"/>
      <c r="O13" s="28"/>
      <c r="P13" s="28"/>
      <c r="Q13" s="28"/>
      <c r="R13" s="28"/>
      <c r="S13" s="28"/>
      <c r="T13" s="28"/>
      <c r="U13" s="28"/>
      <c r="V13" s="28"/>
      <c r="W13" s="28"/>
    </row>
    <row r="14" spans="1:23" ht="14.25" customHeight="1" thickBot="1" x14ac:dyDescent="0.35">
      <c r="A14" s="186"/>
      <c r="B14" s="49" t="s">
        <v>42</v>
      </c>
      <c r="C14" s="49"/>
      <c r="D14" s="50"/>
      <c r="E14" s="50"/>
      <c r="F14" s="51"/>
      <c r="G14" s="127">
        <f t="shared" ref="G14:L14" si="3">SUM(G11:G13)</f>
        <v>0</v>
      </c>
      <c r="H14" s="52">
        <f t="shared" si="3"/>
        <v>0</v>
      </c>
      <c r="I14" s="104">
        <f t="shared" si="3"/>
        <v>0</v>
      </c>
      <c r="J14" s="53"/>
      <c r="K14" s="54">
        <f t="shared" si="3"/>
        <v>0</v>
      </c>
      <c r="L14" s="112">
        <f t="shared" si="3"/>
        <v>0</v>
      </c>
      <c r="M14" s="111">
        <f t="shared" si="2"/>
        <v>0</v>
      </c>
      <c r="N14" s="28"/>
      <c r="O14" s="28"/>
      <c r="P14" s="28"/>
      <c r="Q14" s="28"/>
      <c r="R14" s="28"/>
      <c r="S14" s="28"/>
      <c r="T14" s="28"/>
      <c r="U14" s="28"/>
      <c r="V14" s="28"/>
      <c r="W14" s="28"/>
    </row>
    <row r="15" spans="1:23" ht="14.25" customHeight="1" x14ac:dyDescent="0.3">
      <c r="A15" s="186"/>
      <c r="B15" s="38" t="s">
        <v>43</v>
      </c>
      <c r="C15" s="39"/>
      <c r="D15" s="40"/>
      <c r="E15" s="55"/>
      <c r="F15" s="56"/>
      <c r="G15" s="128"/>
      <c r="H15" s="57"/>
      <c r="I15" s="105"/>
      <c r="J15" s="58"/>
      <c r="K15" s="59"/>
      <c r="L15" s="113"/>
      <c r="M15" s="105"/>
      <c r="N15" s="28"/>
      <c r="O15" s="28"/>
      <c r="P15" s="28"/>
      <c r="Q15" s="28"/>
      <c r="R15" s="28"/>
      <c r="S15" s="28"/>
      <c r="T15" s="28"/>
      <c r="U15" s="28"/>
      <c r="V15" s="28"/>
      <c r="W15" s="28"/>
    </row>
    <row r="16" spans="1:23" ht="14.25" customHeight="1" x14ac:dyDescent="0.3">
      <c r="A16" s="186"/>
      <c r="B16" s="145" t="s">
        <v>44</v>
      </c>
      <c r="C16" s="146"/>
      <c r="D16" s="43"/>
      <c r="E16" s="43"/>
      <c r="F16" s="44"/>
      <c r="G16" s="126">
        <f t="shared" ref="G16:G18" si="4">E16*F16</f>
        <v>0</v>
      </c>
      <c r="H16" s="45"/>
      <c r="I16" s="191">
        <f>G16+H16</f>
        <v>0</v>
      </c>
      <c r="J16" s="46"/>
      <c r="K16" s="47"/>
      <c r="L16" s="110">
        <f t="shared" ref="L16:L18" si="5">SUM(G16-K16)</f>
        <v>0</v>
      </c>
      <c r="M16" s="111">
        <f t="shared" ref="M16:M19" si="6">IFERROR(+K16/G16,0)</f>
        <v>0</v>
      </c>
      <c r="N16" s="28"/>
      <c r="O16" s="28"/>
      <c r="P16" s="28"/>
      <c r="Q16" s="28"/>
      <c r="R16" s="28"/>
      <c r="S16" s="28"/>
      <c r="T16" s="28"/>
      <c r="U16" s="28"/>
      <c r="V16" s="28"/>
      <c r="W16" s="28"/>
    </row>
    <row r="17" spans="1:23" ht="14.25" customHeight="1" x14ac:dyDescent="0.3">
      <c r="A17" s="186"/>
      <c r="B17" s="145" t="s">
        <v>45</v>
      </c>
      <c r="C17" s="146"/>
      <c r="D17" s="43"/>
      <c r="E17" s="43"/>
      <c r="F17" s="44"/>
      <c r="G17" s="126">
        <f t="shared" si="4"/>
        <v>0</v>
      </c>
      <c r="H17" s="45"/>
      <c r="I17" s="191">
        <f>G17+H17</f>
        <v>0</v>
      </c>
      <c r="J17" s="46"/>
      <c r="K17" s="47"/>
      <c r="L17" s="110">
        <f t="shared" si="5"/>
        <v>0</v>
      </c>
      <c r="M17" s="111">
        <f t="shared" si="6"/>
        <v>0</v>
      </c>
      <c r="N17" s="28"/>
      <c r="O17" s="28"/>
      <c r="P17" s="28"/>
      <c r="Q17" s="28"/>
      <c r="R17" s="28"/>
      <c r="S17" s="28"/>
      <c r="T17" s="28"/>
      <c r="U17" s="28"/>
      <c r="V17" s="28"/>
      <c r="W17" s="28"/>
    </row>
    <row r="18" spans="1:23" ht="14.25" customHeight="1" x14ac:dyDescent="0.3">
      <c r="A18" s="186"/>
      <c r="B18" s="145" t="s">
        <v>46</v>
      </c>
      <c r="C18" s="146"/>
      <c r="D18" s="43"/>
      <c r="E18" s="43"/>
      <c r="F18" s="44"/>
      <c r="G18" s="126">
        <f t="shared" si="4"/>
        <v>0</v>
      </c>
      <c r="H18" s="45"/>
      <c r="I18" s="191">
        <f>G18+H18</f>
        <v>0</v>
      </c>
      <c r="J18" s="46"/>
      <c r="K18" s="47"/>
      <c r="L18" s="110">
        <f t="shared" si="5"/>
        <v>0</v>
      </c>
      <c r="M18" s="111">
        <f t="shared" si="6"/>
        <v>0</v>
      </c>
      <c r="N18" s="28"/>
      <c r="O18" s="28"/>
      <c r="P18" s="28"/>
      <c r="Q18" s="28"/>
      <c r="R18" s="28"/>
      <c r="S18" s="28"/>
      <c r="T18" s="28"/>
      <c r="U18" s="28"/>
      <c r="V18" s="28"/>
      <c r="W18" s="28"/>
    </row>
    <row r="19" spans="1:23" ht="14.25" customHeight="1" thickBot="1" x14ac:dyDescent="0.35">
      <c r="A19" s="186"/>
      <c r="B19" s="49" t="s">
        <v>47</v>
      </c>
      <c r="C19" s="49"/>
      <c r="D19" s="50"/>
      <c r="E19" s="50"/>
      <c r="F19" s="51"/>
      <c r="G19" s="129">
        <f>SUM(G16:G18)</f>
        <v>0</v>
      </c>
      <c r="H19" s="52">
        <f>SUM(H16:H18)</f>
        <v>0</v>
      </c>
      <c r="I19" s="104">
        <f>SUM(I16:I18)</f>
        <v>0</v>
      </c>
      <c r="J19" s="53"/>
      <c r="K19" s="54">
        <f>SUM(K16:K18)</f>
        <v>0</v>
      </c>
      <c r="L19" s="112">
        <f>SUM(L16:L18)</f>
        <v>0</v>
      </c>
      <c r="M19" s="111">
        <f t="shared" si="6"/>
        <v>0</v>
      </c>
      <c r="N19" s="28"/>
      <c r="O19" s="28"/>
      <c r="P19" s="28"/>
      <c r="Q19" s="28"/>
      <c r="R19" s="28"/>
      <c r="S19" s="28"/>
      <c r="T19" s="28"/>
      <c r="U19" s="28"/>
      <c r="V19" s="28"/>
      <c r="W19" s="28"/>
    </row>
    <row r="20" spans="1:23" ht="14.25" customHeight="1" x14ac:dyDescent="0.3">
      <c r="A20" s="186"/>
      <c r="B20" s="38" t="s">
        <v>48</v>
      </c>
      <c r="C20" s="39"/>
      <c r="D20" s="60"/>
      <c r="E20" s="61"/>
      <c r="F20" s="62"/>
      <c r="G20" s="130"/>
      <c r="H20" s="63"/>
      <c r="I20" s="106"/>
      <c r="J20" s="25"/>
      <c r="K20" s="64"/>
      <c r="L20" s="114"/>
      <c r="M20" s="106"/>
      <c r="N20" s="28"/>
      <c r="O20" s="28"/>
      <c r="P20" s="28"/>
      <c r="Q20" s="28"/>
      <c r="R20" s="28"/>
      <c r="S20" s="28"/>
      <c r="T20" s="28"/>
      <c r="U20" s="28"/>
      <c r="V20" s="28"/>
      <c r="W20" s="28"/>
    </row>
    <row r="21" spans="1:23" ht="14.25" customHeight="1" x14ac:dyDescent="0.3">
      <c r="A21" s="186"/>
      <c r="B21" s="145" t="s">
        <v>49</v>
      </c>
      <c r="C21" s="146"/>
      <c r="D21" s="43"/>
      <c r="E21" s="43"/>
      <c r="F21" s="44"/>
      <c r="G21" s="126">
        <f t="shared" ref="G21:G23" si="7">E21*F21</f>
        <v>0</v>
      </c>
      <c r="H21" s="45"/>
      <c r="I21" s="191">
        <f>G21+H21</f>
        <v>0</v>
      </c>
      <c r="J21" s="46"/>
      <c r="K21" s="47"/>
      <c r="L21" s="110">
        <f t="shared" ref="L21:L23" si="8">SUM(G21-K21)</f>
        <v>0</v>
      </c>
      <c r="M21" s="111">
        <f t="shared" ref="M21:M24" si="9">IFERROR(+K21/G21,0)</f>
        <v>0</v>
      </c>
      <c r="N21" s="28"/>
      <c r="O21" s="28"/>
      <c r="P21" s="28"/>
      <c r="Q21" s="28"/>
      <c r="R21" s="28"/>
      <c r="S21" s="28"/>
      <c r="T21" s="28"/>
      <c r="U21" s="28"/>
      <c r="V21" s="28"/>
      <c r="W21" s="28"/>
    </row>
    <row r="22" spans="1:23" ht="14.25" customHeight="1" x14ac:dyDescent="0.3">
      <c r="A22" s="186"/>
      <c r="B22" s="145" t="s">
        <v>50</v>
      </c>
      <c r="C22" s="146"/>
      <c r="D22" s="43"/>
      <c r="E22" s="43"/>
      <c r="F22" s="44"/>
      <c r="G22" s="126">
        <f t="shared" si="7"/>
        <v>0</v>
      </c>
      <c r="H22" s="45"/>
      <c r="I22" s="191">
        <f>G22+H22</f>
        <v>0</v>
      </c>
      <c r="J22" s="46"/>
      <c r="K22" s="47"/>
      <c r="L22" s="110">
        <f t="shared" si="8"/>
        <v>0</v>
      </c>
      <c r="M22" s="111">
        <f t="shared" si="9"/>
        <v>0</v>
      </c>
      <c r="N22" s="28"/>
      <c r="O22" s="28"/>
      <c r="P22" s="28"/>
      <c r="Q22" s="28"/>
      <c r="R22" s="28"/>
      <c r="S22" s="28"/>
      <c r="T22" s="28"/>
      <c r="U22" s="28"/>
      <c r="V22" s="28"/>
      <c r="W22" s="28"/>
    </row>
    <row r="23" spans="1:23" ht="14.25" customHeight="1" x14ac:dyDescent="0.3">
      <c r="A23" s="186"/>
      <c r="B23" s="145" t="s">
        <v>51</v>
      </c>
      <c r="C23" s="146"/>
      <c r="D23" s="43"/>
      <c r="E23" s="43"/>
      <c r="F23" s="44"/>
      <c r="G23" s="126">
        <f t="shared" si="7"/>
        <v>0</v>
      </c>
      <c r="H23" s="45"/>
      <c r="I23" s="191">
        <f>G23+H23</f>
        <v>0</v>
      </c>
      <c r="J23" s="46"/>
      <c r="K23" s="47"/>
      <c r="L23" s="110">
        <f t="shared" si="8"/>
        <v>0</v>
      </c>
      <c r="M23" s="111">
        <f t="shared" si="9"/>
        <v>0</v>
      </c>
      <c r="N23" s="28"/>
      <c r="O23" s="28"/>
      <c r="P23" s="28"/>
      <c r="Q23" s="28"/>
      <c r="R23" s="28"/>
      <c r="S23" s="28"/>
      <c r="T23" s="28"/>
      <c r="U23" s="28"/>
      <c r="V23" s="28"/>
      <c r="W23" s="28"/>
    </row>
    <row r="24" spans="1:23" ht="14.25" customHeight="1" thickBot="1" x14ac:dyDescent="0.35">
      <c r="A24" s="186"/>
      <c r="B24" s="49" t="s">
        <v>52</v>
      </c>
      <c r="C24" s="49"/>
      <c r="D24" s="50"/>
      <c r="E24" s="50"/>
      <c r="F24" s="51"/>
      <c r="G24" s="129">
        <f t="shared" ref="G24:L24" si="10">SUM(G21:G23)</f>
        <v>0</v>
      </c>
      <c r="H24" s="52">
        <f t="shared" si="10"/>
        <v>0</v>
      </c>
      <c r="I24" s="104">
        <f t="shared" si="10"/>
        <v>0</v>
      </c>
      <c r="J24" s="53"/>
      <c r="K24" s="54">
        <f t="shared" si="10"/>
        <v>0</v>
      </c>
      <c r="L24" s="112">
        <f t="shared" si="10"/>
        <v>0</v>
      </c>
      <c r="M24" s="111">
        <f t="shared" si="9"/>
        <v>0</v>
      </c>
      <c r="N24" s="28"/>
      <c r="O24" s="28"/>
      <c r="P24" s="28"/>
      <c r="Q24" s="28"/>
      <c r="R24" s="28"/>
      <c r="S24" s="28"/>
      <c r="T24" s="28"/>
      <c r="U24" s="28"/>
      <c r="V24" s="28"/>
      <c r="W24" s="28"/>
    </row>
    <row r="25" spans="1:23" ht="14.25" customHeight="1" x14ac:dyDescent="0.3">
      <c r="A25" s="186"/>
      <c r="B25" s="38" t="s">
        <v>53</v>
      </c>
      <c r="C25" s="39"/>
      <c r="D25" s="60"/>
      <c r="E25" s="61"/>
      <c r="F25" s="62"/>
      <c r="G25" s="130"/>
      <c r="H25" s="63"/>
      <c r="I25" s="106"/>
      <c r="J25" s="25"/>
      <c r="K25" s="64"/>
      <c r="L25" s="114"/>
      <c r="M25" s="106"/>
      <c r="N25" s="28"/>
      <c r="O25" s="28"/>
      <c r="P25" s="28"/>
      <c r="Q25" s="28"/>
      <c r="R25" s="28"/>
      <c r="S25" s="28"/>
      <c r="T25" s="28"/>
      <c r="U25" s="28"/>
      <c r="V25" s="28"/>
      <c r="W25" s="28"/>
    </row>
    <row r="26" spans="1:23" ht="14.25" customHeight="1" x14ac:dyDescent="0.3">
      <c r="A26" s="186"/>
      <c r="B26" s="145" t="s">
        <v>54</v>
      </c>
      <c r="C26" s="146"/>
      <c r="D26" s="43"/>
      <c r="E26" s="43"/>
      <c r="F26" s="44"/>
      <c r="G26" s="126">
        <f t="shared" ref="G26:G28" si="11">E26*F26</f>
        <v>0</v>
      </c>
      <c r="H26" s="45"/>
      <c r="I26" s="191">
        <f>G26+H26</f>
        <v>0</v>
      </c>
      <c r="J26" s="46"/>
      <c r="K26" s="47"/>
      <c r="L26" s="110">
        <f t="shared" ref="L26:L28" si="12">SUM(G26-K26)</f>
        <v>0</v>
      </c>
      <c r="M26" s="111">
        <f t="shared" ref="M26:M29" si="13">IFERROR(+K26/G26,0)</f>
        <v>0</v>
      </c>
      <c r="N26" s="28"/>
      <c r="O26" s="28"/>
      <c r="P26" s="28"/>
      <c r="Q26" s="28"/>
      <c r="R26" s="28"/>
      <c r="S26" s="28"/>
      <c r="T26" s="28"/>
      <c r="U26" s="28"/>
      <c r="V26" s="28"/>
      <c r="W26" s="28"/>
    </row>
    <row r="27" spans="1:23" ht="14.25" customHeight="1" x14ac:dyDescent="0.3">
      <c r="A27" s="186"/>
      <c r="B27" s="145" t="s">
        <v>55</v>
      </c>
      <c r="C27" s="146"/>
      <c r="D27" s="43"/>
      <c r="E27" s="43"/>
      <c r="F27" s="44"/>
      <c r="G27" s="126">
        <f t="shared" si="11"/>
        <v>0</v>
      </c>
      <c r="H27" s="45"/>
      <c r="I27" s="191">
        <f>G27+H27</f>
        <v>0</v>
      </c>
      <c r="J27" s="46"/>
      <c r="K27" s="47"/>
      <c r="L27" s="110">
        <f t="shared" si="12"/>
        <v>0</v>
      </c>
      <c r="M27" s="111">
        <f t="shared" si="13"/>
        <v>0</v>
      </c>
      <c r="N27" s="28"/>
      <c r="O27" s="28"/>
      <c r="P27" s="28"/>
      <c r="Q27" s="28"/>
      <c r="R27" s="28"/>
      <c r="S27" s="28"/>
      <c r="T27" s="28"/>
      <c r="U27" s="28"/>
      <c r="V27" s="28"/>
      <c r="W27" s="28"/>
    </row>
    <row r="28" spans="1:23" ht="14.25" customHeight="1" x14ac:dyDescent="0.3">
      <c r="A28" s="186"/>
      <c r="B28" s="145" t="s">
        <v>56</v>
      </c>
      <c r="C28" s="146"/>
      <c r="D28" s="43"/>
      <c r="E28" s="43"/>
      <c r="F28" s="44"/>
      <c r="G28" s="126">
        <f t="shared" si="11"/>
        <v>0</v>
      </c>
      <c r="H28" s="45"/>
      <c r="I28" s="191">
        <f>G28+H28</f>
        <v>0</v>
      </c>
      <c r="J28" s="46"/>
      <c r="K28" s="47"/>
      <c r="L28" s="110">
        <f t="shared" si="12"/>
        <v>0</v>
      </c>
      <c r="M28" s="111">
        <f t="shared" si="13"/>
        <v>0</v>
      </c>
      <c r="N28" s="28"/>
      <c r="O28" s="28"/>
      <c r="P28" s="28"/>
      <c r="Q28" s="28"/>
      <c r="R28" s="28"/>
      <c r="S28" s="28"/>
      <c r="T28" s="28"/>
      <c r="U28" s="28"/>
      <c r="V28" s="28"/>
      <c r="W28" s="28"/>
    </row>
    <row r="29" spans="1:23" ht="14.25" customHeight="1" thickBot="1" x14ac:dyDescent="0.35">
      <c r="A29" s="186"/>
      <c r="B29" s="65" t="s">
        <v>57</v>
      </c>
      <c r="C29" s="66"/>
      <c r="D29" s="50"/>
      <c r="E29" s="50"/>
      <c r="F29" s="51"/>
      <c r="G29" s="129">
        <f t="shared" ref="G29:L29" si="14">SUM(G26:G28)</f>
        <v>0</v>
      </c>
      <c r="H29" s="52">
        <f t="shared" si="14"/>
        <v>0</v>
      </c>
      <c r="I29" s="104">
        <f t="shared" si="14"/>
        <v>0</v>
      </c>
      <c r="J29" s="53"/>
      <c r="K29" s="54">
        <f t="shared" si="14"/>
        <v>0</v>
      </c>
      <c r="L29" s="112">
        <f t="shared" si="14"/>
        <v>0</v>
      </c>
      <c r="M29" s="111">
        <f t="shared" si="13"/>
        <v>0</v>
      </c>
      <c r="N29" s="28"/>
      <c r="O29" s="28"/>
      <c r="P29" s="28"/>
      <c r="Q29" s="28"/>
      <c r="R29" s="28"/>
      <c r="S29" s="28"/>
      <c r="T29" s="28"/>
      <c r="U29" s="28"/>
      <c r="V29" s="28"/>
      <c r="W29" s="28"/>
    </row>
    <row r="30" spans="1:23" ht="14.25" customHeight="1" x14ac:dyDescent="0.3">
      <c r="A30" s="186"/>
      <c r="B30" s="67" t="s">
        <v>58</v>
      </c>
      <c r="C30" s="39"/>
      <c r="D30" s="60"/>
      <c r="E30" s="61"/>
      <c r="F30" s="62"/>
      <c r="G30" s="130"/>
      <c r="H30" s="63"/>
      <c r="I30" s="106"/>
      <c r="J30" s="25"/>
      <c r="K30" s="64"/>
      <c r="L30" s="114"/>
      <c r="M30" s="106"/>
      <c r="N30" s="28"/>
      <c r="O30" s="28"/>
      <c r="P30" s="28"/>
      <c r="Q30" s="28"/>
      <c r="R30" s="28"/>
      <c r="S30" s="28"/>
      <c r="T30" s="28"/>
      <c r="U30" s="28"/>
      <c r="V30" s="28"/>
      <c r="W30" s="28"/>
    </row>
    <row r="31" spans="1:23" ht="14.25" customHeight="1" x14ac:dyDescent="0.3">
      <c r="A31" s="186"/>
      <c r="B31" s="145" t="s">
        <v>59</v>
      </c>
      <c r="C31" s="146"/>
      <c r="D31" s="43"/>
      <c r="E31" s="43"/>
      <c r="F31" s="44"/>
      <c r="G31" s="126">
        <f t="shared" ref="G31:G33" si="15">E31*F31</f>
        <v>0</v>
      </c>
      <c r="H31" s="45"/>
      <c r="I31" s="191">
        <f>G31+H31</f>
        <v>0</v>
      </c>
      <c r="J31" s="46"/>
      <c r="K31" s="47"/>
      <c r="L31" s="110">
        <f t="shared" ref="L31:L33" si="16">SUM(G31-K31)</f>
        <v>0</v>
      </c>
      <c r="M31" s="111">
        <f t="shared" ref="M31:M34" si="17">IFERROR(+K31/G31,0)</f>
        <v>0</v>
      </c>
      <c r="N31" s="28"/>
      <c r="O31" s="28"/>
      <c r="P31" s="28"/>
      <c r="Q31" s="28"/>
      <c r="R31" s="28"/>
      <c r="S31" s="28"/>
      <c r="T31" s="28"/>
      <c r="U31" s="28"/>
      <c r="V31" s="28"/>
      <c r="W31" s="28"/>
    </row>
    <row r="32" spans="1:23" ht="14.25" customHeight="1" x14ac:dyDescent="0.3">
      <c r="A32" s="186"/>
      <c r="B32" s="145" t="s">
        <v>60</v>
      </c>
      <c r="C32" s="146"/>
      <c r="D32" s="43"/>
      <c r="E32" s="43"/>
      <c r="F32" s="44"/>
      <c r="G32" s="126">
        <f t="shared" si="15"/>
        <v>0</v>
      </c>
      <c r="H32" s="45"/>
      <c r="I32" s="191">
        <f>G32+H32</f>
        <v>0</v>
      </c>
      <c r="J32" s="46"/>
      <c r="K32" s="47"/>
      <c r="L32" s="110">
        <f t="shared" si="16"/>
        <v>0</v>
      </c>
      <c r="M32" s="111">
        <f t="shared" si="17"/>
        <v>0</v>
      </c>
      <c r="N32" s="28"/>
      <c r="O32" s="28"/>
      <c r="P32" s="28"/>
      <c r="Q32" s="28"/>
      <c r="R32" s="28"/>
      <c r="S32" s="28"/>
      <c r="T32" s="28"/>
      <c r="U32" s="28"/>
      <c r="V32" s="28"/>
      <c r="W32" s="28"/>
    </row>
    <row r="33" spans="1:23" ht="14.25" customHeight="1" x14ac:dyDescent="0.3">
      <c r="A33" s="186"/>
      <c r="B33" s="145" t="s">
        <v>61</v>
      </c>
      <c r="C33" s="146"/>
      <c r="D33" s="43"/>
      <c r="E33" s="43"/>
      <c r="F33" s="44"/>
      <c r="G33" s="126">
        <f t="shared" si="15"/>
        <v>0</v>
      </c>
      <c r="H33" s="45"/>
      <c r="I33" s="191">
        <f>G33+H33</f>
        <v>0</v>
      </c>
      <c r="J33" s="46"/>
      <c r="K33" s="47"/>
      <c r="L33" s="110">
        <f t="shared" si="16"/>
        <v>0</v>
      </c>
      <c r="M33" s="111">
        <f t="shared" si="17"/>
        <v>0</v>
      </c>
      <c r="N33" s="28"/>
      <c r="O33" s="28"/>
      <c r="P33" s="28"/>
      <c r="Q33" s="28"/>
      <c r="R33" s="28"/>
      <c r="S33" s="28"/>
      <c r="T33" s="28"/>
      <c r="U33" s="28"/>
      <c r="V33" s="28"/>
      <c r="W33" s="28"/>
    </row>
    <row r="34" spans="1:23" ht="14.25" customHeight="1" thickBot="1" x14ac:dyDescent="0.35">
      <c r="A34" s="186"/>
      <c r="B34" s="68" t="s">
        <v>62</v>
      </c>
      <c r="C34" s="66"/>
      <c r="D34" s="50"/>
      <c r="E34" s="50"/>
      <c r="F34" s="51"/>
      <c r="G34" s="129">
        <f t="shared" ref="G34:L34" si="18">SUM(G31:G33)</f>
        <v>0</v>
      </c>
      <c r="H34" s="52">
        <f t="shared" si="18"/>
        <v>0</v>
      </c>
      <c r="I34" s="104">
        <f t="shared" si="18"/>
        <v>0</v>
      </c>
      <c r="J34" s="53"/>
      <c r="K34" s="54">
        <f t="shared" si="18"/>
        <v>0</v>
      </c>
      <c r="L34" s="112">
        <f t="shared" si="18"/>
        <v>0</v>
      </c>
      <c r="M34" s="111">
        <f t="shared" si="17"/>
        <v>0</v>
      </c>
      <c r="N34" s="28"/>
      <c r="O34" s="28"/>
      <c r="P34" s="28"/>
      <c r="Q34" s="28"/>
      <c r="R34" s="28"/>
      <c r="S34" s="28"/>
      <c r="T34" s="28"/>
      <c r="U34" s="28"/>
      <c r="V34" s="28"/>
      <c r="W34" s="28"/>
    </row>
    <row r="35" spans="1:23" ht="14.25" customHeight="1" x14ac:dyDescent="0.3">
      <c r="A35" s="186"/>
      <c r="B35" s="38" t="s">
        <v>63</v>
      </c>
      <c r="C35" s="39"/>
      <c r="D35" s="60"/>
      <c r="E35" s="61"/>
      <c r="F35" s="62"/>
      <c r="G35" s="130"/>
      <c r="H35" s="63"/>
      <c r="I35" s="106"/>
      <c r="J35" s="25"/>
      <c r="K35" s="64"/>
      <c r="L35" s="114"/>
      <c r="M35" s="106"/>
      <c r="N35" s="28"/>
      <c r="O35" s="28"/>
      <c r="P35" s="28"/>
      <c r="Q35" s="28"/>
      <c r="R35" s="28"/>
      <c r="S35" s="28"/>
      <c r="T35" s="28"/>
      <c r="U35" s="28"/>
      <c r="V35" s="28"/>
      <c r="W35" s="28"/>
    </row>
    <row r="36" spans="1:23" ht="14.25" customHeight="1" x14ac:dyDescent="0.3">
      <c r="A36" s="186"/>
      <c r="B36" s="145" t="s">
        <v>64</v>
      </c>
      <c r="C36" s="146"/>
      <c r="D36" s="43"/>
      <c r="E36" s="43"/>
      <c r="F36" s="48"/>
      <c r="G36" s="126">
        <f>E36*F36</f>
        <v>0</v>
      </c>
      <c r="H36" s="45"/>
      <c r="I36" s="191">
        <f>G36+H36</f>
        <v>0</v>
      </c>
      <c r="J36" s="46"/>
      <c r="K36" s="47"/>
      <c r="L36" s="110">
        <f>SUM(G36-K36)</f>
        <v>0</v>
      </c>
      <c r="M36" s="111">
        <f t="shared" ref="M36:M37" si="19">IFERROR(+K36/G36,0)</f>
        <v>0</v>
      </c>
      <c r="N36" s="28"/>
      <c r="O36" s="28"/>
      <c r="P36" s="28"/>
      <c r="Q36" s="28"/>
      <c r="R36" s="28"/>
      <c r="S36" s="28"/>
      <c r="T36" s="28"/>
      <c r="U36" s="28"/>
      <c r="V36" s="28"/>
      <c r="W36" s="28"/>
    </row>
    <row r="37" spans="1:23" ht="14.25" customHeight="1" thickBot="1" x14ac:dyDescent="0.35">
      <c r="A37" s="186"/>
      <c r="B37" s="49" t="s">
        <v>65</v>
      </c>
      <c r="C37" s="49"/>
      <c r="D37" s="50"/>
      <c r="E37" s="50"/>
      <c r="F37" s="51"/>
      <c r="G37" s="127">
        <f t="shared" ref="G37:L37" si="20">SUM(G36)</f>
        <v>0</v>
      </c>
      <c r="H37" s="52">
        <f t="shared" si="20"/>
        <v>0</v>
      </c>
      <c r="I37" s="104">
        <f t="shared" si="20"/>
        <v>0</v>
      </c>
      <c r="J37" s="53"/>
      <c r="K37" s="54">
        <f t="shared" si="20"/>
        <v>0</v>
      </c>
      <c r="L37" s="112">
        <f t="shared" si="20"/>
        <v>0</v>
      </c>
      <c r="M37" s="111">
        <f t="shared" si="19"/>
        <v>0</v>
      </c>
      <c r="N37" s="28"/>
      <c r="O37" s="28"/>
      <c r="P37" s="28"/>
      <c r="Q37" s="28"/>
      <c r="R37" s="28"/>
      <c r="S37" s="28"/>
      <c r="T37" s="28"/>
      <c r="U37" s="28"/>
      <c r="V37" s="28"/>
      <c r="W37" s="28"/>
    </row>
    <row r="38" spans="1:23" ht="14.25" customHeight="1" x14ac:dyDescent="0.3">
      <c r="A38" s="186"/>
      <c r="B38" s="38" t="s">
        <v>66</v>
      </c>
      <c r="C38" s="39"/>
      <c r="D38" s="69"/>
      <c r="E38" s="61"/>
      <c r="F38" s="62"/>
      <c r="G38" s="130"/>
      <c r="H38" s="63"/>
      <c r="I38" s="106"/>
      <c r="J38" s="25"/>
      <c r="K38" s="64"/>
      <c r="L38" s="114"/>
      <c r="M38" s="106"/>
      <c r="N38" s="28"/>
      <c r="O38" s="28"/>
      <c r="P38" s="28"/>
      <c r="Q38" s="28"/>
      <c r="R38" s="28"/>
      <c r="S38" s="28"/>
      <c r="T38" s="28"/>
      <c r="U38" s="28"/>
      <c r="V38" s="28"/>
      <c r="W38" s="28"/>
    </row>
    <row r="39" spans="1:23" ht="14.25" customHeight="1" x14ac:dyDescent="0.3">
      <c r="A39" s="186"/>
      <c r="B39" s="145" t="s">
        <v>67</v>
      </c>
      <c r="C39" s="146"/>
      <c r="D39" s="43"/>
      <c r="E39" s="43"/>
      <c r="F39" s="48"/>
      <c r="G39" s="126">
        <f>E39*F39</f>
        <v>0</v>
      </c>
      <c r="H39" s="45"/>
      <c r="I39" s="191">
        <f>G39+H39</f>
        <v>0</v>
      </c>
      <c r="J39" s="46"/>
      <c r="K39" s="47"/>
      <c r="L39" s="110">
        <f>SUM(G39-K39)</f>
        <v>0</v>
      </c>
      <c r="M39" s="111">
        <f t="shared" ref="M39:M40" si="21">IFERROR(+K39/G39,0)</f>
        <v>0</v>
      </c>
      <c r="N39" s="28"/>
      <c r="O39" s="28"/>
      <c r="P39" s="28"/>
      <c r="Q39" s="28"/>
      <c r="R39" s="28"/>
      <c r="S39" s="28"/>
      <c r="T39" s="28"/>
      <c r="U39" s="28"/>
      <c r="V39" s="28"/>
      <c r="W39" s="28"/>
    </row>
    <row r="40" spans="1:23" ht="14.25" customHeight="1" thickBot="1" x14ac:dyDescent="0.35">
      <c r="A40" s="186"/>
      <c r="B40" s="49" t="s">
        <v>68</v>
      </c>
      <c r="C40" s="49"/>
      <c r="D40" s="70"/>
      <c r="E40" s="50"/>
      <c r="F40" s="51"/>
      <c r="G40" s="127">
        <f t="shared" ref="G40:L40" si="22">SUM(G39)</f>
        <v>0</v>
      </c>
      <c r="H40" s="52">
        <f t="shared" si="22"/>
        <v>0</v>
      </c>
      <c r="I40" s="104">
        <f t="shared" si="22"/>
        <v>0</v>
      </c>
      <c r="J40" s="53"/>
      <c r="K40" s="54">
        <f t="shared" si="22"/>
        <v>0</v>
      </c>
      <c r="L40" s="112">
        <f t="shared" si="22"/>
        <v>0</v>
      </c>
      <c r="M40" s="111">
        <f t="shared" si="21"/>
        <v>0</v>
      </c>
      <c r="N40" s="28"/>
      <c r="O40" s="28"/>
      <c r="P40" s="28"/>
      <c r="Q40" s="28"/>
      <c r="R40" s="28"/>
      <c r="S40" s="28"/>
      <c r="T40" s="28"/>
      <c r="U40" s="28"/>
      <c r="V40" s="28"/>
      <c r="W40" s="28"/>
    </row>
    <row r="41" spans="1:23" ht="14.25" customHeight="1" x14ac:dyDescent="0.3">
      <c r="A41" s="186"/>
      <c r="B41" s="71" t="s">
        <v>69</v>
      </c>
      <c r="C41" s="72"/>
      <c r="D41" s="73"/>
      <c r="E41" s="73"/>
      <c r="F41" s="74"/>
      <c r="G41" s="131">
        <f>G14+G19+G24+G29+G34+G37+G40</f>
        <v>0</v>
      </c>
      <c r="H41" s="75">
        <f>H14+H19+H24+H29+H34+H37+H40</f>
        <v>0</v>
      </c>
      <c r="I41" s="107">
        <f>I14+I19+I24+I29+I34+I37+I40</f>
        <v>0</v>
      </c>
      <c r="J41" s="53"/>
      <c r="K41" s="117">
        <f>K14+K19+K24+K29+K34+K37+K40</f>
        <v>0</v>
      </c>
      <c r="L41" s="115">
        <f>L14+L19+L24+L29+L34+L37+L40</f>
        <v>0</v>
      </c>
      <c r="M41" s="116">
        <f>IFERROR(+K41/G41,0)</f>
        <v>0</v>
      </c>
      <c r="N41" s="28"/>
      <c r="O41" s="28"/>
      <c r="P41" s="28"/>
      <c r="Q41" s="28"/>
      <c r="R41" s="28"/>
      <c r="S41" s="28"/>
      <c r="T41" s="28"/>
      <c r="U41" s="28"/>
      <c r="V41" s="28"/>
      <c r="W41" s="28"/>
    </row>
    <row r="42" spans="1:23" s="76" customFormat="1" ht="14.25" customHeight="1" x14ac:dyDescent="0.3">
      <c r="A42" s="174"/>
      <c r="C42" s="77"/>
      <c r="D42" s="78"/>
      <c r="E42" s="79" t="s">
        <v>70</v>
      </c>
      <c r="G42" s="80" t="str">
        <f>IF(ROUND(I3-G41,0)=0,"0 = OK",I3-G41)</f>
        <v>0 = OK</v>
      </c>
      <c r="H42" s="81"/>
      <c r="I42" s="120" t="s">
        <v>71</v>
      </c>
      <c r="J42" s="81"/>
      <c r="K42" s="82">
        <f>M46-K41</f>
        <v>0</v>
      </c>
      <c r="L42" s="80"/>
      <c r="M42" s="83"/>
    </row>
    <row r="43" spans="1:23" s="76" customFormat="1" ht="4" customHeight="1" x14ac:dyDescent="0.3">
      <c r="A43" s="174"/>
      <c r="C43" s="77"/>
      <c r="D43" s="78"/>
      <c r="E43" s="79"/>
      <c r="G43" s="80"/>
      <c r="H43" s="81"/>
      <c r="I43" s="81"/>
      <c r="J43" s="81"/>
      <c r="K43" s="82"/>
      <c r="L43" s="80"/>
      <c r="M43" s="83"/>
    </row>
    <row r="44" spans="1:23" s="76" customFormat="1" ht="19" x14ac:dyDescent="0.3">
      <c r="A44" s="186"/>
      <c r="B44" s="171" t="s">
        <v>93</v>
      </c>
      <c r="C44" s="172"/>
      <c r="D44" s="172"/>
      <c r="E44" s="172"/>
      <c r="F44" s="172"/>
      <c r="G44" s="172"/>
      <c r="H44" s="173"/>
      <c r="I44" s="174"/>
      <c r="J44" s="175"/>
    </row>
    <row r="45" spans="1:23" s="76" customFormat="1" ht="30" x14ac:dyDescent="0.3">
      <c r="A45" s="186"/>
      <c r="B45" s="84" t="s">
        <v>72</v>
      </c>
      <c r="C45" s="85" t="s">
        <v>73</v>
      </c>
      <c r="D45" s="85" t="s">
        <v>82</v>
      </c>
      <c r="E45" s="85" t="s">
        <v>81</v>
      </c>
      <c r="F45" s="85" t="s">
        <v>76</v>
      </c>
      <c r="G45" s="85" t="s">
        <v>74</v>
      </c>
      <c r="H45" s="118" t="s">
        <v>90</v>
      </c>
      <c r="J45" s="81"/>
      <c r="K45" s="176" t="s">
        <v>78</v>
      </c>
      <c r="L45" s="177"/>
      <c r="M45" s="178"/>
    </row>
    <row r="46" spans="1:23" s="76" customFormat="1" ht="14.25" customHeight="1" x14ac:dyDescent="0.3">
      <c r="A46" s="186"/>
      <c r="B46" s="86">
        <v>1</v>
      </c>
      <c r="C46" s="87"/>
      <c r="D46" s="197"/>
      <c r="E46" s="88" t="s">
        <v>75</v>
      </c>
      <c r="F46" s="89"/>
      <c r="G46" s="88"/>
      <c r="H46" s="119" t="str">
        <f>IFERROR(D46/G46,"")</f>
        <v/>
      </c>
      <c r="J46" s="81"/>
      <c r="K46" s="136" t="s">
        <v>22</v>
      </c>
      <c r="L46" s="193"/>
      <c r="M46" s="137">
        <f>D49</f>
        <v>0</v>
      </c>
    </row>
    <row r="47" spans="1:23" s="76" customFormat="1" ht="14.25" customHeight="1" thickBot="1" x14ac:dyDescent="0.35">
      <c r="A47" s="186"/>
      <c r="B47" s="86">
        <v>2</v>
      </c>
      <c r="C47" s="87"/>
      <c r="D47" s="197"/>
      <c r="E47" s="88" t="s">
        <v>75</v>
      </c>
      <c r="F47" s="89"/>
      <c r="G47" s="88"/>
      <c r="H47" s="119" t="str">
        <f>IFERROR(D47/G47,"")</f>
        <v/>
      </c>
      <c r="J47" s="81"/>
      <c r="K47" s="138" t="s">
        <v>23</v>
      </c>
      <c r="L47" s="139"/>
      <c r="M47" s="140">
        <f>-K41</f>
        <v>0</v>
      </c>
    </row>
    <row r="48" spans="1:23" s="76" customFormat="1" ht="14.25" customHeight="1" thickTop="1" x14ac:dyDescent="0.3">
      <c r="A48" s="186"/>
      <c r="B48" s="90">
        <v>3</v>
      </c>
      <c r="C48" s="91"/>
      <c r="D48" s="198"/>
      <c r="E48" s="92" t="s">
        <v>75</v>
      </c>
      <c r="F48" s="93"/>
      <c r="G48" s="92"/>
      <c r="H48" s="119" t="str">
        <f>IFERROR(D48/G48,"")</f>
        <v/>
      </c>
      <c r="J48" s="81"/>
      <c r="K48" s="194" t="s">
        <v>25</v>
      </c>
      <c r="L48" s="195"/>
      <c r="M48" s="196">
        <f>SUM(M46:M47)</f>
        <v>0</v>
      </c>
    </row>
    <row r="49" spans="1:13" s="76" customFormat="1" ht="14.25" customHeight="1" x14ac:dyDescent="0.3">
      <c r="A49" s="186"/>
      <c r="B49" s="132" t="s">
        <v>80</v>
      </c>
      <c r="C49" s="133"/>
      <c r="D49" s="134">
        <f>SUM(D46:D48)</f>
        <v>0</v>
      </c>
      <c r="E49" s="134" t="s">
        <v>75</v>
      </c>
      <c r="F49" s="132" t="s">
        <v>79</v>
      </c>
      <c r="G49" s="135">
        <f>SUM(G46:G48)</f>
        <v>0</v>
      </c>
      <c r="H49" s="135"/>
      <c r="I49" s="81"/>
      <c r="J49" s="81"/>
      <c r="K49" s="79"/>
      <c r="L49" s="80"/>
      <c r="M49" s="83"/>
    </row>
    <row r="50" spans="1:13" s="76" customFormat="1" ht="14.25" customHeight="1" x14ac:dyDescent="0.45">
      <c r="A50" s="174"/>
      <c r="C50" s="77"/>
      <c r="D50" s="78"/>
      <c r="E50" s="79"/>
      <c r="G50" s="80"/>
      <c r="H50" s="81"/>
      <c r="I50" s="81"/>
      <c r="J50" s="81"/>
      <c r="K50" s="192"/>
      <c r="L50" s="80"/>
      <c r="M50" s="83"/>
    </row>
    <row r="51" spans="1:13" ht="19" x14ac:dyDescent="0.3">
      <c r="A51" s="174"/>
      <c r="B51" s="179" t="s">
        <v>88</v>
      </c>
      <c r="C51" s="180"/>
      <c r="D51" s="181"/>
      <c r="E51" s="180"/>
      <c r="F51" s="180"/>
      <c r="G51" s="182"/>
      <c r="H51" s="183"/>
      <c r="K51" s="199" t="s">
        <v>94</v>
      </c>
      <c r="L51" s="199"/>
      <c r="M51" s="199"/>
    </row>
    <row r="52" spans="1:13" ht="14.15" customHeight="1" x14ac:dyDescent="0.35">
      <c r="A52" s="190"/>
      <c r="B52" s="147" t="s">
        <v>89</v>
      </c>
      <c r="C52" s="95"/>
      <c r="D52" s="95"/>
      <c r="E52" s="95"/>
      <c r="F52" s="95"/>
      <c r="G52" s="95"/>
      <c r="H52" s="96"/>
      <c r="I52" s="94"/>
      <c r="K52" s="199"/>
      <c r="L52" s="199"/>
      <c r="M52" s="199"/>
    </row>
    <row r="53" spans="1:13" ht="39.5" customHeight="1" x14ac:dyDescent="0.35">
      <c r="A53" s="190"/>
      <c r="B53" s="148"/>
      <c r="C53" s="97"/>
      <c r="D53" s="97"/>
      <c r="E53" s="97"/>
      <c r="F53" s="97"/>
      <c r="G53" s="97"/>
      <c r="H53" s="98"/>
      <c r="I53" s="94"/>
      <c r="K53" s="199"/>
      <c r="L53" s="199"/>
      <c r="M53" s="199"/>
    </row>
    <row r="54" spans="1:13" ht="8.15" customHeight="1" x14ac:dyDescent="0.3">
      <c r="A54" s="174"/>
      <c r="B54" s="76"/>
      <c r="C54" s="77"/>
      <c r="D54" s="78"/>
      <c r="E54" s="79"/>
      <c r="F54" s="76"/>
      <c r="G54" s="80"/>
    </row>
    <row r="57" spans="1:13" ht="14.25" customHeight="1" x14ac:dyDescent="0.3">
      <c r="B57" s="76"/>
      <c r="C57" s="77"/>
      <c r="D57" s="78"/>
      <c r="E57" s="79"/>
      <c r="F57" s="76"/>
      <c r="G57" s="80"/>
    </row>
    <row r="58" spans="1:13" ht="14.25" customHeight="1" x14ac:dyDescent="0.3"/>
    <row r="59" spans="1:13" ht="14.25" customHeight="1" x14ac:dyDescent="0.3">
      <c r="A59" s="187"/>
      <c r="B59" s="99"/>
      <c r="C59" s="100"/>
      <c r="D59" s="100"/>
      <c r="E59" s="100"/>
      <c r="F59" s="100"/>
      <c r="G59" s="100"/>
      <c r="H59" s="100"/>
      <c r="I59" s="100"/>
      <c r="J59" s="100"/>
      <c r="K59" s="100"/>
      <c r="L59" s="100"/>
      <c r="M59" s="100"/>
    </row>
    <row r="60" spans="1:13" s="25" customFormat="1" ht="14.25" customHeight="1" x14ac:dyDescent="0.3">
      <c r="A60" s="188"/>
      <c r="B60" s="101"/>
      <c r="C60" s="101"/>
      <c r="D60" s="101"/>
      <c r="E60" s="101"/>
      <c r="F60" s="101"/>
      <c r="G60" s="101"/>
      <c r="H60" s="101"/>
      <c r="I60" s="101"/>
      <c r="J60" s="101"/>
      <c r="K60" s="101"/>
      <c r="L60" s="101"/>
      <c r="M60" s="101"/>
    </row>
    <row r="61" spans="1:13" ht="14.25" customHeight="1" x14ac:dyDescent="0.3">
      <c r="A61" s="189"/>
      <c r="B61" s="100"/>
      <c r="C61" s="100"/>
      <c r="D61" s="100"/>
      <c r="E61" s="100"/>
      <c r="F61" s="100"/>
      <c r="G61" s="100"/>
      <c r="H61" s="100"/>
      <c r="I61" s="100"/>
      <c r="J61" s="100"/>
      <c r="K61" s="100"/>
      <c r="L61" s="100"/>
      <c r="M61" s="100"/>
    </row>
    <row r="62" spans="1:13" ht="14.25" customHeight="1" x14ac:dyDescent="0.3">
      <c r="A62" s="189"/>
      <c r="B62" s="100"/>
      <c r="C62" s="100"/>
      <c r="D62" s="100"/>
      <c r="E62" s="100"/>
      <c r="F62" s="100"/>
      <c r="G62" s="100"/>
      <c r="H62" s="100"/>
      <c r="I62" s="100"/>
      <c r="J62" s="100"/>
      <c r="K62" s="100"/>
      <c r="L62" s="100"/>
      <c r="M62" s="100"/>
    </row>
    <row r="63" spans="1:13" ht="14.25" customHeight="1" x14ac:dyDescent="0.3">
      <c r="A63" s="189"/>
      <c r="B63" s="100"/>
      <c r="C63" s="100"/>
      <c r="D63" s="100"/>
      <c r="E63" s="100"/>
      <c r="F63" s="100"/>
      <c r="G63" s="100"/>
      <c r="H63" s="100"/>
      <c r="I63" s="100"/>
      <c r="J63" s="100"/>
      <c r="K63" s="100"/>
      <c r="L63" s="100"/>
      <c r="M63" s="100"/>
    </row>
    <row r="64" spans="1:13"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sheetData>
  <sheetProtection insertRows="0" deleteRows="0"/>
  <mergeCells count="26">
    <mergeCell ref="G3:H3"/>
    <mergeCell ref="D3:E3"/>
    <mergeCell ref="K51:M53"/>
    <mergeCell ref="B39:C39"/>
    <mergeCell ref="B52:B53"/>
    <mergeCell ref="B27:C27"/>
    <mergeCell ref="B28:C28"/>
    <mergeCell ref="B31:C31"/>
    <mergeCell ref="B32:C32"/>
    <mergeCell ref="B33:C33"/>
    <mergeCell ref="B36:C36"/>
    <mergeCell ref="B17:C17"/>
    <mergeCell ref="B18:C18"/>
    <mergeCell ref="B21:C21"/>
    <mergeCell ref="B22:C22"/>
    <mergeCell ref="B23:C23"/>
    <mergeCell ref="B26:C26"/>
    <mergeCell ref="A2:A3"/>
    <mergeCell ref="K45:M45"/>
    <mergeCell ref="B7:C7"/>
    <mergeCell ref="B8:C8"/>
    <mergeCell ref="B9:C9"/>
    <mergeCell ref="B11:C11"/>
    <mergeCell ref="B12:C12"/>
    <mergeCell ref="B13:C13"/>
    <mergeCell ref="B16:C16"/>
  </mergeCells>
  <pageMargins left="0.51181102362204722" right="0.51181102362204722" top="0.35433070866141736" bottom="0.35433070866141736" header="0" footer="0"/>
  <pageSetup paperSize="9" scale="61"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C876F67DF94449AB901E20D0B16068" ma:contentTypeVersion="18" ma:contentTypeDescription="Create a new document." ma:contentTypeScope="" ma:versionID="8b70df349a74c4765667de6dcf3e2004">
  <xsd:schema xmlns:xsd="http://www.w3.org/2001/XMLSchema" xmlns:xs="http://www.w3.org/2001/XMLSchema" xmlns:p="http://schemas.microsoft.com/office/2006/metadata/properties" xmlns:ns2="3ca8ec79-61db-4d0a-8def-ed02265cbf64" xmlns:ns3="fb4bf39c-ebd2-47e5-8cf7-3addc12ccbf5" targetNamespace="http://schemas.microsoft.com/office/2006/metadata/properties" ma:root="true" ma:fieldsID="7aef2dd0a0748490a0fc5cc79839b040" ns2:_="" ns3:_="">
    <xsd:import namespace="3ca8ec79-61db-4d0a-8def-ed02265cbf64"/>
    <xsd:import namespace="fb4bf39c-ebd2-47e5-8cf7-3addc12ccbf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8ec79-61db-4d0a-8def-ed02265cbf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ce7d263-4b44-46c4-a2a8-8b982b8603b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4bf39c-ebd2-47e5-8cf7-3addc12ccbf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346c41f-e3c2-448c-b9fb-d2f403b34b03}" ma:internalName="TaxCatchAll" ma:showField="CatchAllData" ma:web="fb4bf39c-ebd2-47e5-8cf7-3addc12ccb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b4bf39c-ebd2-47e5-8cf7-3addc12ccbf5">
      <UserInfo>
        <DisplayName/>
        <AccountId xsi:nil="true"/>
        <AccountType/>
      </UserInfo>
    </SharedWithUsers>
    <lcf76f155ced4ddcb4097134ff3c332f xmlns="3ca8ec79-61db-4d0a-8def-ed02265cbf64">
      <Terms xmlns="http://schemas.microsoft.com/office/infopath/2007/PartnerControls"/>
    </lcf76f155ced4ddcb4097134ff3c332f>
    <TaxCatchAll xmlns="fb4bf39c-ebd2-47e5-8cf7-3addc12ccbf5" xsi:nil="true"/>
    <MediaLengthInSeconds xmlns="3ca8ec79-61db-4d0a-8def-ed02265cbf64" xsi:nil="true"/>
  </documentManagement>
</p:properties>
</file>

<file path=customXml/itemProps1.xml><?xml version="1.0" encoding="utf-8"?>
<ds:datastoreItem xmlns:ds="http://schemas.openxmlformats.org/officeDocument/2006/customXml" ds:itemID="{CB3797AB-8562-4D8A-8FF7-7CAAD3F593BC}"/>
</file>

<file path=customXml/itemProps2.xml><?xml version="1.0" encoding="utf-8"?>
<ds:datastoreItem xmlns:ds="http://schemas.openxmlformats.org/officeDocument/2006/customXml" ds:itemID="{B5117965-85F2-437B-80FD-EE6AE50354AA}">
  <ds:schemaRefs>
    <ds:schemaRef ds:uri="http://schemas.microsoft.com/sharepoint/v3/contenttype/forms"/>
  </ds:schemaRefs>
</ds:datastoreItem>
</file>

<file path=customXml/itemProps3.xml><?xml version="1.0" encoding="utf-8"?>
<ds:datastoreItem xmlns:ds="http://schemas.openxmlformats.org/officeDocument/2006/customXml" ds:itemID="{B884E70E-D2F4-41F3-BFAB-9C07D04FC941}">
  <ds:schemaRefs>
    <ds:schemaRef ds:uri="http://schemas.microsoft.com/office/2006/documentManagement/types"/>
    <ds:schemaRef ds:uri="a3a95444-2d21-4003-9aa7-65cd7c2a7d77"/>
    <ds:schemaRef ds:uri="http://www.w3.org/XML/1998/namespace"/>
    <ds:schemaRef ds:uri="ba8371fa-b910-4ece-bdd7-fa69f21b7bf2"/>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Intructions</vt:lpstr>
      <vt:lpstr>CRD Budget and Financial_EUR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Stella</dc:creator>
  <cp:keywords/>
  <dc:description/>
  <cp:lastModifiedBy>Eduarda Cardoso</cp:lastModifiedBy>
  <cp:revision/>
  <dcterms:created xsi:type="dcterms:W3CDTF">2020-04-29T06:52:28Z</dcterms:created>
  <dcterms:modified xsi:type="dcterms:W3CDTF">2024-06-11T15:18:14Z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0x01010082C876F67DF94449AB901E20D0B16068</vt:lpwstr>
  </property>
  <property fmtid="{D5CDD505-2E9C-101B-9397-08002B2CF9AE}" pid="3" name="MSIP_Label_956f07ae-913b-4a01-ae3c-1706bd539b1a_Enabled">
    <vt:lpwstr>true</vt:lpwstr>
  </property>
  <property fmtid="{D5CDD505-2E9C-101B-9397-08002B2CF9AE}" pid="4" name="MSIP_Label_956f07ae-913b-4a01-ae3c-1706bd539b1a_SetDate">
    <vt:lpwstr>2022-11-10T11:30:04Z</vt:lpwstr>
  </property>
  <property fmtid="{D5CDD505-2E9C-101B-9397-08002B2CF9AE}" pid="5" name="MSIP_Label_956f07ae-913b-4a01-ae3c-1706bd539b1a_Method">
    <vt:lpwstr>Privileged</vt:lpwstr>
  </property>
  <property fmtid="{D5CDD505-2E9C-101B-9397-08002B2CF9AE}" pid="6" name="MSIP_Label_956f07ae-913b-4a01-ae3c-1706bd539b1a_Name">
    <vt:lpwstr>Internal - Without header</vt:lpwstr>
  </property>
  <property fmtid="{D5CDD505-2E9C-101B-9397-08002B2CF9AE}" pid="7" name="MSIP_Label_956f07ae-913b-4a01-ae3c-1706bd539b1a_SiteId">
    <vt:lpwstr>468d0fae-ea77-4285-ad8d-c7e04a090c24</vt:lpwstr>
  </property>
  <property fmtid="{D5CDD505-2E9C-101B-9397-08002B2CF9AE}" pid="8" name="MSIP_Label_956f07ae-913b-4a01-ae3c-1706bd539b1a_ActionId">
    <vt:lpwstr>4f2ac66e-6153-4caf-9370-8246a92faf34</vt:lpwstr>
  </property>
  <property fmtid="{D5CDD505-2E9C-101B-9397-08002B2CF9AE}" pid="9" name="MSIP_Label_956f07ae-913b-4a01-ae3c-1706bd539b1a_ContentBits">
    <vt:lpwstr>0</vt:lpwstr>
  </property>
  <property fmtid="{D5CDD505-2E9C-101B-9397-08002B2CF9AE}" pid="10" name="MediaServiceImageTags">
    <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y fmtid="{D5CDD505-2E9C-101B-9397-08002B2CF9AE}" pid="17" name="Order">
    <vt:r8>587400</vt:r8>
  </property>
  <property fmtid="{D5CDD505-2E9C-101B-9397-08002B2CF9AE}" pid="18" name="_SourceUrl">
    <vt:lpwstr/>
  </property>
  <property fmtid="{D5CDD505-2E9C-101B-9397-08002B2CF9AE}" pid="19" name="_SharedFileIndex">
    <vt:lpwstr/>
  </property>
</Properties>
</file>